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4827"/>
  <workbookPr defaultThemeVersion="124226"/>
  <mc:AlternateContent xmlns:mc="http://schemas.openxmlformats.org/markup-compatibility/2006">
    <mc:Choice Requires="x15">
      <x15ac:absPath xmlns:x15ac="http://schemas.microsoft.com/office/spreadsheetml/2010/11/ac" url="D:\ホームページ\森本商店街\Sub1\"/>
    </mc:Choice>
  </mc:AlternateContent>
  <xr:revisionPtr revIDLastSave="0" documentId="8_{512F8FE2-F3A7-4D08-B30F-81BBC462F88A}" xr6:coauthVersionLast="47" xr6:coauthVersionMax="47" xr10:uidLastSave="{00000000-0000-0000-0000-000000000000}"/>
  <bookViews>
    <workbookView xWindow="-108" yWindow="-108" windowWidth="23256" windowHeight="12576" tabRatio="737" firstSheet="8" activeTab="14"/>
  </bookViews>
  <sheets>
    <sheet name="表紙" sheetId="2" r:id="rId1"/>
    <sheet name="総会次第" sheetId="1" r:id="rId2"/>
    <sheet name="第１号議案" sheetId="27" r:id="rId3"/>
    <sheet name="第１号議案2" sheetId="29" r:id="rId4"/>
    <sheet name="第1号議案3" sheetId="28" r:id="rId5"/>
    <sheet name="主な事業写真" sheetId="31" r:id="rId6"/>
    <sheet name="第２号議案  決算(収入の部)" sheetId="12" r:id="rId7"/>
    <sheet name="第２号議案 決算(支出の部)" sheetId="30" r:id="rId8"/>
    <sheet name="監査報告" sheetId="25" r:id="rId9"/>
    <sheet name="第3号議案　事業計画" sheetId="6" r:id="rId10"/>
    <sheet name="役員構成" sheetId="26" r:id="rId11"/>
    <sheet name="第4号議案予算(収入の部)" sheetId="23" r:id="rId12"/>
    <sheet name="第4号議案　予算(支出の部)" sheetId="32" r:id="rId13"/>
    <sheet name="第5号議案　その他" sheetId="33" r:id="rId14"/>
    <sheet name="会則　" sheetId="9" r:id="rId15"/>
  </sheets>
  <definedNames>
    <definedName name="_xlnm.Print_Area" localSheetId="14">'会則　'!$A$1:$I$118</definedName>
    <definedName name="_xlnm.Print_Area" localSheetId="5">主な事業写真!$A$1:$L$69</definedName>
    <definedName name="_xlnm.Print_Area" localSheetId="1">総会次第!$B$1:$I$13</definedName>
    <definedName name="_xlnm.Print_Area" localSheetId="2">第１号議案!$A$1:$E$22</definedName>
    <definedName name="_xlnm.Print_Area" localSheetId="3">第１号議案2!$A$1:$E$23</definedName>
    <definedName name="_xlnm.Print_Area" localSheetId="4">第1号議案3!$A$1:$E$16</definedName>
    <definedName name="_xlnm.Print_Area" localSheetId="6">'第２号議案  決算(収入の部)'!$A$1:$D$25</definedName>
    <definedName name="_xlnm.Print_Area" localSheetId="7">'第２号議案 決算(支出の部)'!$A$1:$D$34</definedName>
    <definedName name="_xlnm.Print_Area" localSheetId="9">'第3号議案　事業計画'!$A$1:$G$21</definedName>
    <definedName name="_xlnm.Print_Area" localSheetId="12">'第4号議案　予算(支出の部)'!$A$1:$D$36</definedName>
    <definedName name="_xlnm.Print_Area" localSheetId="11">'第4号議案予算(収入の部)'!$A$1:$D$25</definedName>
    <definedName name="_xlnm.Print_Area" localSheetId="0">表紙!$A$1:$G$17</definedName>
    <definedName name="_xlnm.Print_Area" localSheetId="10">役員構成!$A$1:$E$39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33" i="32" l="1"/>
  <c r="C36" i="32"/>
  <c r="B33" i="32"/>
  <c r="B36" i="32"/>
  <c r="C31" i="30"/>
  <c r="C34" i="30"/>
  <c r="B24" i="23"/>
  <c r="B31" i="30"/>
  <c r="B34" i="30"/>
  <c r="B24" i="12"/>
  <c r="C24" i="12"/>
  <c r="C24" i="23"/>
  <c r="B33" i="30"/>
</calcChain>
</file>

<file path=xl/sharedStrings.xml><?xml version="1.0" encoding="utf-8"?>
<sst xmlns="http://schemas.openxmlformats.org/spreadsheetml/2006/main" count="635" uniqueCount="535">
  <si>
    <t>合　計</t>
    <rPh sb="0" eb="1">
      <t>ゴウ</t>
    </rPh>
    <rPh sb="2" eb="3">
      <t>ケイ</t>
    </rPh>
    <phoneticPr fontId="3"/>
  </si>
  <si>
    <t>会費</t>
    <rPh sb="0" eb="2">
      <t>カイヒ</t>
    </rPh>
    <phoneticPr fontId="3"/>
  </si>
  <si>
    <t>雑収入</t>
    <rPh sb="0" eb="3">
      <t>ザツシュウニュウ</t>
    </rPh>
    <phoneticPr fontId="3"/>
  </si>
  <si>
    <t>受取利息</t>
    <rPh sb="0" eb="2">
      <t>ウケトリ</t>
    </rPh>
    <rPh sb="2" eb="4">
      <t>リソク</t>
    </rPh>
    <phoneticPr fontId="3"/>
  </si>
  <si>
    <t>備　考</t>
    <rPh sb="0" eb="1">
      <t>ソナエ</t>
    </rPh>
    <rPh sb="2" eb="3">
      <t>コウ</t>
    </rPh>
    <phoneticPr fontId="3"/>
  </si>
  <si>
    <t>科　目</t>
    <rPh sb="0" eb="1">
      <t>カ</t>
    </rPh>
    <rPh sb="2" eb="3">
      <t>メ</t>
    </rPh>
    <phoneticPr fontId="3"/>
  </si>
  <si>
    <t>事務委託費</t>
    <rPh sb="0" eb="2">
      <t>ジム</t>
    </rPh>
    <rPh sb="2" eb="4">
      <t>イタク</t>
    </rPh>
    <rPh sb="4" eb="5">
      <t>ヒ</t>
    </rPh>
    <phoneticPr fontId="3"/>
  </si>
  <si>
    <t>販促委員会</t>
    <rPh sb="0" eb="2">
      <t>ハンソク</t>
    </rPh>
    <rPh sb="2" eb="5">
      <t>イインカイ</t>
    </rPh>
    <phoneticPr fontId="3"/>
  </si>
  <si>
    <t>青年部会</t>
    <rPh sb="0" eb="2">
      <t>セイネン</t>
    </rPh>
    <rPh sb="2" eb="4">
      <t>ブカイ</t>
    </rPh>
    <phoneticPr fontId="3"/>
  </si>
  <si>
    <t>女性部会</t>
    <rPh sb="0" eb="2">
      <t>ジョセイ</t>
    </rPh>
    <rPh sb="2" eb="4">
      <t>ブカイ</t>
    </rPh>
    <phoneticPr fontId="3"/>
  </si>
  <si>
    <t>会議費</t>
    <rPh sb="0" eb="3">
      <t>カイギヒ</t>
    </rPh>
    <phoneticPr fontId="3"/>
  </si>
  <si>
    <t>総会費</t>
    <rPh sb="0" eb="1">
      <t>ソウ</t>
    </rPh>
    <rPh sb="1" eb="3">
      <t>カイヒ</t>
    </rPh>
    <phoneticPr fontId="3"/>
  </si>
  <si>
    <t>雑費</t>
    <rPh sb="0" eb="2">
      <t>ザッピ</t>
    </rPh>
    <phoneticPr fontId="3"/>
  </si>
  <si>
    <t>慶弔費</t>
    <rPh sb="0" eb="2">
      <t>ケイチョウ</t>
    </rPh>
    <rPh sb="2" eb="3">
      <t>ヒ</t>
    </rPh>
    <phoneticPr fontId="3"/>
  </si>
  <si>
    <t>補助金１</t>
    <rPh sb="0" eb="3">
      <t>ホジョキン</t>
    </rPh>
    <phoneticPr fontId="3"/>
  </si>
  <si>
    <t>補助金２</t>
    <rPh sb="0" eb="3">
      <t>ホジョキン</t>
    </rPh>
    <phoneticPr fontId="3"/>
  </si>
  <si>
    <t>賦課金１</t>
    <rPh sb="0" eb="3">
      <t>フカキン</t>
    </rPh>
    <phoneticPr fontId="3"/>
  </si>
  <si>
    <t>賦課金２</t>
    <rPh sb="0" eb="3">
      <t>フカキン</t>
    </rPh>
    <phoneticPr fontId="3"/>
  </si>
  <si>
    <t>賦課金３</t>
    <rPh sb="0" eb="3">
      <t>フカキン</t>
    </rPh>
    <phoneticPr fontId="3"/>
  </si>
  <si>
    <t>　② 販促委員会</t>
    <rPh sb="3" eb="5">
      <t>ハンソク</t>
    </rPh>
    <rPh sb="5" eb="8">
      <t>イインカイ</t>
    </rPh>
    <phoneticPr fontId="3"/>
  </si>
  <si>
    <t>森 本 商 店 街 振 興 会</t>
    <rPh sb="0" eb="1">
      <t>モリ</t>
    </rPh>
    <rPh sb="2" eb="3">
      <t>ホン</t>
    </rPh>
    <rPh sb="4" eb="5">
      <t>ショウ</t>
    </rPh>
    <rPh sb="6" eb="7">
      <t>テン</t>
    </rPh>
    <rPh sb="8" eb="9">
      <t>マチ</t>
    </rPh>
    <rPh sb="10" eb="11">
      <t>オサム</t>
    </rPh>
    <rPh sb="12" eb="13">
      <t>キョウ</t>
    </rPh>
    <rPh sb="14" eb="15">
      <t>カイ</t>
    </rPh>
    <phoneticPr fontId="3"/>
  </si>
  <si>
    <t>森本商店街振興会　規約</t>
    <rPh sb="0" eb="2">
      <t>モリモト</t>
    </rPh>
    <rPh sb="2" eb="5">
      <t>ショウテンガイ</t>
    </rPh>
    <rPh sb="5" eb="8">
      <t>シンコウカイ</t>
    </rPh>
    <rPh sb="9" eb="11">
      <t>キヤク</t>
    </rPh>
    <phoneticPr fontId="3"/>
  </si>
  <si>
    <t>本会を運営するために組織の構成は、次の通りとする。</t>
    <rPh sb="0" eb="2">
      <t>ホンカイ</t>
    </rPh>
    <rPh sb="3" eb="5">
      <t>ウンエイ</t>
    </rPh>
    <rPh sb="10" eb="12">
      <t>ソシキ</t>
    </rPh>
    <rPh sb="13" eb="15">
      <t>コウセイ</t>
    </rPh>
    <rPh sb="17" eb="18">
      <t>ツギ</t>
    </rPh>
    <rPh sb="19" eb="20">
      <t>トオ</t>
    </rPh>
    <phoneticPr fontId="3"/>
  </si>
  <si>
    <t>１名</t>
    <rPh sb="1" eb="2">
      <t>メイ</t>
    </rPh>
    <phoneticPr fontId="3"/>
  </si>
  <si>
    <t>売出の企画、販促活動の実施</t>
    <rPh sb="0" eb="2">
      <t>ウリダシ</t>
    </rPh>
    <rPh sb="3" eb="5">
      <t>キカク</t>
    </rPh>
    <rPh sb="6" eb="8">
      <t>ハンソク</t>
    </rPh>
    <rPh sb="8" eb="10">
      <t>カツドウ</t>
    </rPh>
    <rPh sb="11" eb="13">
      <t>ジッシ</t>
    </rPh>
    <phoneticPr fontId="3"/>
  </si>
  <si>
    <t>第1章　　総　則</t>
    <rPh sb="0" eb="1">
      <t>ダイ</t>
    </rPh>
    <rPh sb="2" eb="3">
      <t>ショウ</t>
    </rPh>
    <rPh sb="5" eb="6">
      <t>フサ</t>
    </rPh>
    <rPh sb="7" eb="8">
      <t>ノリ</t>
    </rPh>
    <phoneticPr fontId="3"/>
  </si>
  <si>
    <t>第1条</t>
    <rPh sb="0" eb="1">
      <t>ダイ</t>
    </rPh>
    <rPh sb="2" eb="3">
      <t>ジョウ</t>
    </rPh>
    <phoneticPr fontId="3"/>
  </si>
  <si>
    <t>第2条</t>
    <rPh sb="0" eb="1">
      <t>ダイ</t>
    </rPh>
    <rPh sb="2" eb="3">
      <t>ジョウ</t>
    </rPh>
    <phoneticPr fontId="3"/>
  </si>
  <si>
    <t>森本商店街振興会（以下、本会とする）は会員及び地域の</t>
    <rPh sb="0" eb="2">
      <t>モリモト</t>
    </rPh>
    <rPh sb="2" eb="5">
      <t>ショウテンガイ</t>
    </rPh>
    <rPh sb="5" eb="8">
      <t>シンコウカイ</t>
    </rPh>
    <rPh sb="9" eb="11">
      <t>イカ</t>
    </rPh>
    <rPh sb="12" eb="14">
      <t>ホンカイ</t>
    </rPh>
    <rPh sb="19" eb="21">
      <t>カイイン</t>
    </rPh>
    <rPh sb="21" eb="22">
      <t>オヨ</t>
    </rPh>
    <rPh sb="23" eb="25">
      <t>チイキ</t>
    </rPh>
    <phoneticPr fontId="3"/>
  </si>
  <si>
    <t>（所在地）</t>
    <rPh sb="1" eb="4">
      <t>ショザイチ</t>
    </rPh>
    <phoneticPr fontId="3"/>
  </si>
  <si>
    <t>第3条</t>
    <rPh sb="0" eb="1">
      <t>ダイ</t>
    </rPh>
    <rPh sb="2" eb="3">
      <t>ジョウ</t>
    </rPh>
    <phoneticPr fontId="3"/>
  </si>
  <si>
    <t>本会の事務所を森本商工会に置く</t>
    <rPh sb="0" eb="2">
      <t>ホンカイ</t>
    </rPh>
    <rPh sb="3" eb="5">
      <t>ジム</t>
    </rPh>
    <rPh sb="5" eb="6">
      <t>ショ</t>
    </rPh>
    <rPh sb="7" eb="9">
      <t>モリモト</t>
    </rPh>
    <rPh sb="9" eb="12">
      <t>ショウコウカイ</t>
    </rPh>
    <rPh sb="13" eb="14">
      <t>オ</t>
    </rPh>
    <phoneticPr fontId="3"/>
  </si>
  <si>
    <t>第4条</t>
    <rPh sb="0" eb="1">
      <t>ダイ</t>
    </rPh>
    <rPh sb="2" eb="3">
      <t>ジョウ</t>
    </rPh>
    <phoneticPr fontId="3"/>
  </si>
  <si>
    <t>本会の業務の遂行について必要な事項は総会の議決をへて</t>
    <rPh sb="0" eb="2">
      <t>ホンカイ</t>
    </rPh>
    <rPh sb="3" eb="5">
      <t>ギョウム</t>
    </rPh>
    <rPh sb="6" eb="8">
      <t>スイコウ</t>
    </rPh>
    <rPh sb="12" eb="14">
      <t>ヒツヨウ</t>
    </rPh>
    <rPh sb="15" eb="17">
      <t>ジコウ</t>
    </rPh>
    <rPh sb="18" eb="20">
      <t>ソウカイ</t>
    </rPh>
    <rPh sb="21" eb="23">
      <t>ギケツ</t>
    </rPh>
    <phoneticPr fontId="3"/>
  </si>
  <si>
    <t>規約で定め、執行する。</t>
    <rPh sb="0" eb="2">
      <t>キヤク</t>
    </rPh>
    <rPh sb="3" eb="4">
      <t>サダ</t>
    </rPh>
    <rPh sb="6" eb="8">
      <t>シッコウ</t>
    </rPh>
    <phoneticPr fontId="3"/>
  </si>
  <si>
    <t>第2章　　事　業</t>
    <rPh sb="0" eb="1">
      <t>ダイ</t>
    </rPh>
    <rPh sb="2" eb="3">
      <t>ショウ</t>
    </rPh>
    <rPh sb="5" eb="6">
      <t>コト</t>
    </rPh>
    <rPh sb="7" eb="8">
      <t>ギョウ</t>
    </rPh>
    <phoneticPr fontId="3"/>
  </si>
  <si>
    <t>第5条</t>
    <rPh sb="0" eb="1">
      <t>ダイ</t>
    </rPh>
    <rPh sb="2" eb="3">
      <t>ジョウ</t>
    </rPh>
    <phoneticPr fontId="3"/>
  </si>
  <si>
    <t>１、会員相互の親睦事業</t>
    <rPh sb="2" eb="4">
      <t>カイイン</t>
    </rPh>
    <rPh sb="4" eb="6">
      <t>ソウゴ</t>
    </rPh>
    <rPh sb="7" eb="9">
      <t>シンボク</t>
    </rPh>
    <rPh sb="9" eb="11">
      <t>ジギョウ</t>
    </rPh>
    <phoneticPr fontId="3"/>
  </si>
  <si>
    <t>２、共同の販売促進事業</t>
    <rPh sb="2" eb="4">
      <t>キョウドウ</t>
    </rPh>
    <rPh sb="5" eb="7">
      <t>ハンバイ</t>
    </rPh>
    <rPh sb="7" eb="9">
      <t>ソクシン</t>
    </rPh>
    <rPh sb="9" eb="11">
      <t>ジギョウ</t>
    </rPh>
    <phoneticPr fontId="3"/>
  </si>
  <si>
    <t>３、渉外（関連団体との連携）事業</t>
    <rPh sb="2" eb="4">
      <t>ショウガイ</t>
    </rPh>
    <rPh sb="5" eb="7">
      <t>カンレン</t>
    </rPh>
    <rPh sb="7" eb="9">
      <t>ダンタイ</t>
    </rPh>
    <rPh sb="11" eb="13">
      <t>レンケイ</t>
    </rPh>
    <rPh sb="14" eb="16">
      <t>ジギョウ</t>
    </rPh>
    <phoneticPr fontId="3"/>
  </si>
  <si>
    <t>４、地域の活性化事業</t>
    <rPh sb="2" eb="4">
      <t>チイキ</t>
    </rPh>
    <rPh sb="5" eb="8">
      <t>カッセイカ</t>
    </rPh>
    <rPh sb="8" eb="10">
      <t>ジギョウ</t>
    </rPh>
    <phoneticPr fontId="3"/>
  </si>
  <si>
    <t>５、前各項に掲げるもののほか、本会の目的を達成する為に</t>
    <rPh sb="2" eb="3">
      <t>ゼン</t>
    </rPh>
    <rPh sb="3" eb="4">
      <t>カク</t>
    </rPh>
    <rPh sb="4" eb="5">
      <t>コウ</t>
    </rPh>
    <rPh sb="6" eb="7">
      <t>カカ</t>
    </rPh>
    <rPh sb="15" eb="17">
      <t>ホンカイ</t>
    </rPh>
    <rPh sb="18" eb="20">
      <t>モクテキ</t>
    </rPh>
    <rPh sb="21" eb="23">
      <t>タッセイ</t>
    </rPh>
    <rPh sb="25" eb="26">
      <t>タメ</t>
    </rPh>
    <phoneticPr fontId="3"/>
  </si>
  <si>
    <t>第3章　　会　員</t>
    <rPh sb="0" eb="1">
      <t>ダイ</t>
    </rPh>
    <rPh sb="2" eb="3">
      <t>ショウ</t>
    </rPh>
    <rPh sb="5" eb="6">
      <t>カイ</t>
    </rPh>
    <rPh sb="7" eb="8">
      <t>イン</t>
    </rPh>
    <phoneticPr fontId="3"/>
  </si>
  <si>
    <t>第6条</t>
    <rPh sb="0" eb="1">
      <t>ダイ</t>
    </rPh>
    <rPh sb="2" eb="3">
      <t>ジョウ</t>
    </rPh>
    <phoneticPr fontId="3"/>
  </si>
  <si>
    <t>２、地域内に、住居を有するもの</t>
    <rPh sb="2" eb="4">
      <t>チイキ</t>
    </rPh>
    <rPh sb="4" eb="5">
      <t>ナイ</t>
    </rPh>
    <rPh sb="7" eb="9">
      <t>ジュウキョ</t>
    </rPh>
    <rPh sb="10" eb="11">
      <t>ユウ</t>
    </rPh>
    <phoneticPr fontId="3"/>
  </si>
  <si>
    <t>第7条</t>
    <rPh sb="0" eb="1">
      <t>ダイ</t>
    </rPh>
    <rPh sb="2" eb="3">
      <t>ジョウ</t>
    </rPh>
    <phoneticPr fontId="3"/>
  </si>
  <si>
    <t>（入会、脱会）</t>
    <rPh sb="1" eb="3">
      <t>ニュウカイ</t>
    </rPh>
    <rPh sb="4" eb="6">
      <t>ダッカイ</t>
    </rPh>
    <phoneticPr fontId="3"/>
  </si>
  <si>
    <t>第8条</t>
    <rPh sb="0" eb="1">
      <t>ダイ</t>
    </rPh>
    <rPh sb="2" eb="3">
      <t>ジョウ</t>
    </rPh>
    <phoneticPr fontId="3"/>
  </si>
  <si>
    <t>第9条</t>
    <rPh sb="0" eb="1">
      <t>ダイ</t>
    </rPh>
    <rPh sb="2" eb="3">
      <t>ジョウ</t>
    </rPh>
    <phoneticPr fontId="3"/>
  </si>
  <si>
    <t xml:space="preserve">    （脱会者及び除名者の納付済の会費は返却しない）</t>
    <rPh sb="5" eb="8">
      <t>ダッカイシャ</t>
    </rPh>
    <rPh sb="8" eb="9">
      <t>オヨ</t>
    </rPh>
    <rPh sb="10" eb="12">
      <t>ジョメイ</t>
    </rPh>
    <rPh sb="12" eb="13">
      <t>シャ</t>
    </rPh>
    <rPh sb="14" eb="16">
      <t>ノウフ</t>
    </rPh>
    <rPh sb="16" eb="17">
      <t>スミ</t>
    </rPh>
    <rPh sb="18" eb="20">
      <t>カイヒ</t>
    </rPh>
    <rPh sb="21" eb="23">
      <t>ヘンキャク</t>
    </rPh>
    <phoneticPr fontId="3"/>
  </si>
  <si>
    <t>２、本会の名誉毀損や、事業目的に反する行為を行った会員</t>
    <rPh sb="2" eb="4">
      <t>ホンカイ</t>
    </rPh>
    <rPh sb="5" eb="7">
      <t>メイヨ</t>
    </rPh>
    <rPh sb="7" eb="9">
      <t>キソン</t>
    </rPh>
    <rPh sb="11" eb="13">
      <t>ジギョウ</t>
    </rPh>
    <rPh sb="13" eb="15">
      <t>モクテキ</t>
    </rPh>
    <rPh sb="16" eb="17">
      <t>ハン</t>
    </rPh>
    <rPh sb="19" eb="21">
      <t>コウイ</t>
    </rPh>
    <rPh sb="22" eb="23">
      <t>オコナ</t>
    </rPh>
    <rPh sb="25" eb="27">
      <t>カイイン</t>
    </rPh>
    <phoneticPr fontId="3"/>
  </si>
  <si>
    <t>第１０条</t>
    <rPh sb="0" eb="1">
      <t>ダイ</t>
    </rPh>
    <rPh sb="3" eb="4">
      <t>ジョウ</t>
    </rPh>
    <phoneticPr fontId="3"/>
  </si>
  <si>
    <t>２、副会長</t>
    <rPh sb="2" eb="5">
      <t>フクカイチョウ</t>
    </rPh>
    <phoneticPr fontId="3"/>
  </si>
  <si>
    <t>若干名</t>
    <rPh sb="0" eb="3">
      <t>ジャッカンメイ</t>
    </rPh>
    <phoneticPr fontId="3"/>
  </si>
  <si>
    <t>第１１条</t>
    <rPh sb="0" eb="1">
      <t>ダイ</t>
    </rPh>
    <rPh sb="3" eb="4">
      <t>ジョウ</t>
    </rPh>
    <phoneticPr fontId="3"/>
  </si>
  <si>
    <t>第１２条</t>
    <rPh sb="0" eb="1">
      <t>ダイ</t>
    </rPh>
    <rPh sb="3" eb="4">
      <t>ジョウ</t>
    </rPh>
    <phoneticPr fontId="3"/>
  </si>
  <si>
    <t>第13条</t>
    <rPh sb="0" eb="1">
      <t>ダイ</t>
    </rPh>
    <rPh sb="3" eb="4">
      <t>ジョウ</t>
    </rPh>
    <phoneticPr fontId="3"/>
  </si>
  <si>
    <t>第14条</t>
    <rPh sb="0" eb="1">
      <t>ダイ</t>
    </rPh>
    <rPh sb="3" eb="4">
      <t>ジョウ</t>
    </rPh>
    <phoneticPr fontId="3"/>
  </si>
  <si>
    <t>第15条</t>
    <rPh sb="0" eb="1">
      <t>ダイ</t>
    </rPh>
    <rPh sb="3" eb="4">
      <t>ジョウ</t>
    </rPh>
    <phoneticPr fontId="3"/>
  </si>
  <si>
    <t>（総会開催）</t>
    <rPh sb="1" eb="3">
      <t>ソウカイ</t>
    </rPh>
    <rPh sb="3" eb="5">
      <t>カイサイ</t>
    </rPh>
    <phoneticPr fontId="3"/>
  </si>
  <si>
    <t>第16条</t>
    <rPh sb="0" eb="1">
      <t>ダイ</t>
    </rPh>
    <rPh sb="3" eb="4">
      <t>ジョウ</t>
    </rPh>
    <phoneticPr fontId="3"/>
  </si>
  <si>
    <t>総会は、通常総会及び臨時総会とし、会長が召集する</t>
    <rPh sb="0" eb="2">
      <t>ソウカイ</t>
    </rPh>
    <rPh sb="4" eb="6">
      <t>ツウジョウ</t>
    </rPh>
    <rPh sb="6" eb="8">
      <t>ソウカイ</t>
    </rPh>
    <rPh sb="8" eb="9">
      <t>オヨ</t>
    </rPh>
    <rPh sb="10" eb="12">
      <t>リンジ</t>
    </rPh>
    <rPh sb="12" eb="14">
      <t>ソウカイ</t>
    </rPh>
    <rPh sb="17" eb="19">
      <t>カイチョウ</t>
    </rPh>
    <rPh sb="20" eb="22">
      <t>ショウシュウ</t>
    </rPh>
    <phoneticPr fontId="3"/>
  </si>
  <si>
    <t>１、通常総会は、毎事業年度終了後、２ケ月以内に開催し、</t>
    <rPh sb="2" eb="4">
      <t>ツウジョウ</t>
    </rPh>
    <rPh sb="4" eb="6">
      <t>ソウカイ</t>
    </rPh>
    <rPh sb="8" eb="9">
      <t>マイ</t>
    </rPh>
    <rPh sb="9" eb="11">
      <t>ジギョウ</t>
    </rPh>
    <rPh sb="11" eb="13">
      <t>ネンド</t>
    </rPh>
    <rPh sb="13" eb="15">
      <t>シュウリョウ</t>
    </rPh>
    <rPh sb="15" eb="16">
      <t>ゴ</t>
    </rPh>
    <rPh sb="19" eb="20">
      <t>ツキ</t>
    </rPh>
    <rPh sb="20" eb="22">
      <t>イナイ</t>
    </rPh>
    <rPh sb="23" eb="25">
      <t>カイサイ</t>
    </rPh>
    <phoneticPr fontId="3"/>
  </si>
  <si>
    <t>（決議事項）</t>
    <rPh sb="1" eb="3">
      <t>ケツギ</t>
    </rPh>
    <rPh sb="3" eb="5">
      <t>ジコウ</t>
    </rPh>
    <phoneticPr fontId="3"/>
  </si>
  <si>
    <t>第17条</t>
    <rPh sb="0" eb="1">
      <t>ダイ</t>
    </rPh>
    <rPh sb="3" eb="4">
      <t>ジョウ</t>
    </rPh>
    <phoneticPr fontId="3"/>
  </si>
  <si>
    <t>次の事項は総会の議決を必要とする</t>
    <rPh sb="0" eb="1">
      <t>ツギ</t>
    </rPh>
    <rPh sb="2" eb="4">
      <t>ジコウ</t>
    </rPh>
    <rPh sb="5" eb="7">
      <t>ソウカイ</t>
    </rPh>
    <rPh sb="8" eb="10">
      <t>ギケツ</t>
    </rPh>
    <rPh sb="11" eb="13">
      <t>ヒツヨウ</t>
    </rPh>
    <phoneticPr fontId="3"/>
  </si>
  <si>
    <t>2、事業計画及び収支予算の決定、変更</t>
    <rPh sb="2" eb="4">
      <t>ジギョウ</t>
    </rPh>
    <rPh sb="4" eb="6">
      <t>ケイカク</t>
    </rPh>
    <rPh sb="6" eb="7">
      <t>オヨ</t>
    </rPh>
    <rPh sb="8" eb="10">
      <t>シュウシ</t>
    </rPh>
    <rPh sb="10" eb="12">
      <t>ヨサン</t>
    </rPh>
    <rPh sb="13" eb="15">
      <t>ケッテイ</t>
    </rPh>
    <rPh sb="16" eb="18">
      <t>ヘンコウ</t>
    </rPh>
    <phoneticPr fontId="3"/>
  </si>
  <si>
    <t>　　臨時総会は、必要に応じて開催する</t>
    <rPh sb="2" eb="4">
      <t>リンジ</t>
    </rPh>
    <rPh sb="4" eb="6">
      <t>ソウカイ</t>
    </rPh>
    <rPh sb="8" eb="10">
      <t>ヒツヨウ</t>
    </rPh>
    <rPh sb="11" eb="12">
      <t>オウ</t>
    </rPh>
    <rPh sb="14" eb="16">
      <t>カイサイ</t>
    </rPh>
    <phoneticPr fontId="3"/>
  </si>
  <si>
    <t>但し、旅費及び業務の遂行に伴う実費は支給される</t>
    <rPh sb="0" eb="1">
      <t>タダ</t>
    </rPh>
    <rPh sb="3" eb="5">
      <t>リョヒ</t>
    </rPh>
    <rPh sb="5" eb="6">
      <t>オヨ</t>
    </rPh>
    <rPh sb="7" eb="9">
      <t>ギョウム</t>
    </rPh>
    <rPh sb="10" eb="12">
      <t>スイコウ</t>
    </rPh>
    <rPh sb="13" eb="14">
      <t>トモナ</t>
    </rPh>
    <rPh sb="15" eb="17">
      <t>ジッピ</t>
    </rPh>
    <rPh sb="18" eb="20">
      <t>シキュウ</t>
    </rPh>
    <phoneticPr fontId="3"/>
  </si>
  <si>
    <t>本会の事業目的により、活動内容を企画及び推進する</t>
    <rPh sb="0" eb="2">
      <t>ホンカイ</t>
    </rPh>
    <rPh sb="3" eb="5">
      <t>ジギョウ</t>
    </rPh>
    <rPh sb="5" eb="7">
      <t>モクテキ</t>
    </rPh>
    <rPh sb="11" eb="13">
      <t>カツドウ</t>
    </rPh>
    <rPh sb="13" eb="15">
      <t>ナイヨウ</t>
    </rPh>
    <rPh sb="16" eb="18">
      <t>キカク</t>
    </rPh>
    <rPh sb="18" eb="19">
      <t>オヨ</t>
    </rPh>
    <rPh sb="20" eb="22">
      <t>スイシン</t>
    </rPh>
    <phoneticPr fontId="3"/>
  </si>
  <si>
    <t>１、委員会には、委員長１名、副委員長１名を置く</t>
    <phoneticPr fontId="3"/>
  </si>
  <si>
    <t>２、委員長は、会務を総理し、委員会活動を運営する</t>
    <rPh sb="2" eb="5">
      <t>イインチョウ</t>
    </rPh>
    <rPh sb="7" eb="9">
      <t>カイム</t>
    </rPh>
    <rPh sb="10" eb="12">
      <t>ソウリ</t>
    </rPh>
    <rPh sb="14" eb="17">
      <t>イインカイ</t>
    </rPh>
    <rPh sb="17" eb="19">
      <t>カツドウ</t>
    </rPh>
    <rPh sb="20" eb="22">
      <t>ウンエイ</t>
    </rPh>
    <phoneticPr fontId="3"/>
  </si>
  <si>
    <t>４、委員会は、会長の諮問に応じて、活動及び議事を役員会に報告をする</t>
    <rPh sb="2" eb="5">
      <t>イインカイ</t>
    </rPh>
    <rPh sb="7" eb="9">
      <t>カイチョウ</t>
    </rPh>
    <rPh sb="10" eb="12">
      <t>シモン</t>
    </rPh>
    <rPh sb="13" eb="14">
      <t>オウ</t>
    </rPh>
    <rPh sb="17" eb="19">
      <t>カツドウ</t>
    </rPh>
    <rPh sb="19" eb="20">
      <t>オヨ</t>
    </rPh>
    <rPh sb="21" eb="23">
      <t>ギジ</t>
    </rPh>
    <rPh sb="24" eb="27">
      <t>ヤクインカイ</t>
    </rPh>
    <rPh sb="28" eb="30">
      <t>ホウコク</t>
    </rPh>
    <phoneticPr fontId="3"/>
  </si>
  <si>
    <t>但し、再任は妨げないものとする</t>
    <rPh sb="0" eb="1">
      <t>タダ</t>
    </rPh>
    <rPh sb="3" eb="5">
      <t>サイニン</t>
    </rPh>
    <rPh sb="6" eb="7">
      <t>サマタ</t>
    </rPh>
    <phoneticPr fontId="3"/>
  </si>
  <si>
    <t>委員会の構成と活動は次の通りとする</t>
    <rPh sb="0" eb="3">
      <t>イインカイ</t>
    </rPh>
    <rPh sb="4" eb="6">
      <t>コウセイ</t>
    </rPh>
    <rPh sb="7" eb="9">
      <t>カツドウ</t>
    </rPh>
    <rPh sb="10" eb="11">
      <t>ツギ</t>
    </rPh>
    <rPh sb="12" eb="13">
      <t>トオ</t>
    </rPh>
    <phoneticPr fontId="3"/>
  </si>
  <si>
    <t>2、脱会については役員会の、勧告及び承認を必要とする</t>
    <rPh sb="2" eb="4">
      <t>ダッカイ</t>
    </rPh>
    <rPh sb="9" eb="12">
      <t>ヤクインカイ</t>
    </rPh>
    <rPh sb="14" eb="16">
      <t>カンコク</t>
    </rPh>
    <rPh sb="16" eb="17">
      <t>オヨ</t>
    </rPh>
    <rPh sb="18" eb="20">
      <t>ショウニン</t>
    </rPh>
    <rPh sb="21" eb="23">
      <t>ヒツヨウ</t>
    </rPh>
    <phoneticPr fontId="3"/>
  </si>
  <si>
    <t>１、本会に、入会を希望する者</t>
    <rPh sb="2" eb="4">
      <t>ホンカイ</t>
    </rPh>
    <rPh sb="6" eb="8">
      <t>ニュウカイ</t>
    </rPh>
    <rPh sb="9" eb="11">
      <t>キボウ</t>
    </rPh>
    <rPh sb="13" eb="14">
      <t>モノ</t>
    </rPh>
    <phoneticPr fontId="3"/>
  </si>
  <si>
    <t>申請書により、役員会において承諾を必要とする</t>
    <rPh sb="0" eb="3">
      <t>シンセイショ</t>
    </rPh>
    <rPh sb="7" eb="10">
      <t>ヤクインカイ</t>
    </rPh>
    <rPh sb="14" eb="16">
      <t>ショウダク</t>
    </rPh>
    <rPh sb="17" eb="19">
      <t>ヒツヨウ</t>
    </rPh>
    <phoneticPr fontId="3"/>
  </si>
  <si>
    <t>本会は、次の各項に該当する場合、役員会において除名することが出来る</t>
    <rPh sb="0" eb="2">
      <t>ホンカイ</t>
    </rPh>
    <rPh sb="4" eb="5">
      <t>ツギ</t>
    </rPh>
    <rPh sb="6" eb="8">
      <t>カクコウ</t>
    </rPh>
    <rPh sb="9" eb="11">
      <t>ガイトウ</t>
    </rPh>
    <rPh sb="13" eb="15">
      <t>バアイ</t>
    </rPh>
    <rPh sb="16" eb="19">
      <t>ヤクインカイ</t>
    </rPh>
    <rPh sb="23" eb="25">
      <t>ジョメイ</t>
    </rPh>
    <rPh sb="30" eb="32">
      <t>デキ</t>
    </rPh>
    <phoneticPr fontId="3"/>
  </si>
  <si>
    <t>３、地域内で、事業目的に賛同するもの</t>
    <rPh sb="2" eb="4">
      <t>チイキ</t>
    </rPh>
    <rPh sb="4" eb="5">
      <t>ナイ</t>
    </rPh>
    <rPh sb="7" eb="9">
      <t>ジギョウ</t>
    </rPh>
    <rPh sb="9" eb="11">
      <t>モクテキ</t>
    </rPh>
    <rPh sb="12" eb="14">
      <t>サンドウ</t>
    </rPh>
    <phoneticPr fontId="3"/>
  </si>
  <si>
    <t>４、学識経験者及び事業の賛同者</t>
    <rPh sb="2" eb="4">
      <t>ガクシキ</t>
    </rPh>
    <rPh sb="4" eb="7">
      <t>ケイケンシャ</t>
    </rPh>
    <rPh sb="7" eb="8">
      <t>オヨ</t>
    </rPh>
    <rPh sb="9" eb="11">
      <t>ジギョウ</t>
    </rPh>
    <rPh sb="12" eb="15">
      <t>サンドウシャ</t>
    </rPh>
    <phoneticPr fontId="3"/>
  </si>
  <si>
    <t>会費は毎事業年度、会費規定により納期までに納入する</t>
    <rPh sb="0" eb="2">
      <t>カイヒ</t>
    </rPh>
    <rPh sb="3" eb="4">
      <t>マイ</t>
    </rPh>
    <rPh sb="4" eb="6">
      <t>ジギョウ</t>
    </rPh>
    <rPh sb="6" eb="8">
      <t>ネンド</t>
    </rPh>
    <rPh sb="9" eb="11">
      <t>カイヒ</t>
    </rPh>
    <rPh sb="11" eb="13">
      <t>キテイ</t>
    </rPh>
    <rPh sb="16" eb="18">
      <t>ノウキ</t>
    </rPh>
    <rPh sb="21" eb="23">
      <t>ノウニュウ</t>
    </rPh>
    <phoneticPr fontId="3"/>
  </si>
  <si>
    <t>本会は森本周辺地域に於いて次の各項に該当するもので構成する</t>
    <rPh sb="0" eb="2">
      <t>ホンカイ</t>
    </rPh>
    <rPh sb="3" eb="5">
      <t>モリモト</t>
    </rPh>
    <rPh sb="5" eb="7">
      <t>シュウヘン</t>
    </rPh>
    <rPh sb="7" eb="9">
      <t>チイキ</t>
    </rPh>
    <rPh sb="10" eb="11">
      <t>オ</t>
    </rPh>
    <rPh sb="13" eb="14">
      <t>ツギ</t>
    </rPh>
    <rPh sb="15" eb="16">
      <t>カク</t>
    </rPh>
    <rPh sb="16" eb="17">
      <t>コウ</t>
    </rPh>
    <rPh sb="18" eb="20">
      <t>ガイトウ</t>
    </rPh>
    <rPh sb="25" eb="27">
      <t>コウセイ</t>
    </rPh>
    <phoneticPr fontId="3"/>
  </si>
  <si>
    <t>本会は第2条の目的を達成する為、以下の事業を行う</t>
    <phoneticPr fontId="3"/>
  </si>
  <si>
    <t>　　必要な事業を行う</t>
    <rPh sb="2" eb="4">
      <t>ヒツヨウ</t>
    </rPh>
    <rPh sb="5" eb="7">
      <t>ジギョウ</t>
    </rPh>
    <rPh sb="8" eb="9">
      <t>オコナ</t>
    </rPh>
    <phoneticPr fontId="3"/>
  </si>
  <si>
    <t>発展と向上に寄与することを目的に組織する</t>
    <rPh sb="6" eb="8">
      <t>キヨ</t>
    </rPh>
    <rPh sb="13" eb="15">
      <t>モクテキ</t>
    </rPh>
    <phoneticPr fontId="3"/>
  </si>
  <si>
    <t>（理事会）</t>
    <rPh sb="1" eb="4">
      <t>リジカイ</t>
    </rPh>
    <phoneticPr fontId="3"/>
  </si>
  <si>
    <t>第18条</t>
    <rPh sb="0" eb="1">
      <t>ダイ</t>
    </rPh>
    <rPh sb="3" eb="4">
      <t>ジョウ</t>
    </rPh>
    <phoneticPr fontId="3"/>
  </si>
  <si>
    <t>１、理事会は会長、役員及び理事で組織する</t>
    <rPh sb="2" eb="5">
      <t>リジカイ</t>
    </rPh>
    <rPh sb="6" eb="8">
      <t>カイチョウ</t>
    </rPh>
    <rPh sb="9" eb="11">
      <t>ヤクイン</t>
    </rPh>
    <rPh sb="11" eb="12">
      <t>オヨ</t>
    </rPh>
    <rPh sb="13" eb="15">
      <t>リジ</t>
    </rPh>
    <rPh sb="16" eb="18">
      <t>ソシキ</t>
    </rPh>
    <phoneticPr fontId="3"/>
  </si>
  <si>
    <t>２、理事会は会長が招集する</t>
    <rPh sb="2" eb="5">
      <t>リジカイ</t>
    </rPh>
    <rPh sb="6" eb="8">
      <t>カイチョウ</t>
    </rPh>
    <rPh sb="9" eb="11">
      <t>ショウシュウ</t>
    </rPh>
    <phoneticPr fontId="3"/>
  </si>
  <si>
    <t>３、理事会の議長は、会長が行う</t>
    <rPh sb="2" eb="5">
      <t>リジカイ</t>
    </rPh>
    <rPh sb="6" eb="8">
      <t>ギチョウ</t>
    </rPh>
    <rPh sb="10" eb="12">
      <t>カイチョウ</t>
    </rPh>
    <rPh sb="13" eb="14">
      <t>オコナ</t>
    </rPh>
    <phoneticPr fontId="3"/>
  </si>
  <si>
    <t>本会に目的達成のため、理事会を置く</t>
    <rPh sb="0" eb="2">
      <t>ホンカイ</t>
    </rPh>
    <rPh sb="3" eb="5">
      <t>モクテキ</t>
    </rPh>
    <rPh sb="5" eb="7">
      <t>タッセイ</t>
    </rPh>
    <rPh sb="11" eb="14">
      <t>リジカイ</t>
    </rPh>
    <rPh sb="15" eb="16">
      <t>オ</t>
    </rPh>
    <phoneticPr fontId="3"/>
  </si>
  <si>
    <t>（事業年度）</t>
    <rPh sb="1" eb="3">
      <t>ジギョウ</t>
    </rPh>
    <rPh sb="3" eb="5">
      <t>ネンド</t>
    </rPh>
    <phoneticPr fontId="3"/>
  </si>
  <si>
    <t>第19条</t>
    <rPh sb="0" eb="1">
      <t>ダイ</t>
    </rPh>
    <rPh sb="3" eb="4">
      <t>ジョウ</t>
    </rPh>
    <phoneticPr fontId="3"/>
  </si>
  <si>
    <t>第6章　　事業年度</t>
    <rPh sb="0" eb="1">
      <t>ダイ</t>
    </rPh>
    <rPh sb="2" eb="3">
      <t>ショウ</t>
    </rPh>
    <rPh sb="5" eb="7">
      <t>ジギョウ</t>
    </rPh>
    <rPh sb="7" eb="9">
      <t>ネンド</t>
    </rPh>
    <phoneticPr fontId="3"/>
  </si>
  <si>
    <t>弔慰金</t>
  </si>
  <si>
    <t>供　　物</t>
  </si>
  <si>
    <t>組　合　員</t>
  </si>
  <si>
    <t>１０，０００円</t>
  </si>
  <si>
    <t>生花一基</t>
  </si>
  <si>
    <t>第7章　　慶弔規定</t>
    <rPh sb="0" eb="1">
      <t>ダイ</t>
    </rPh>
    <rPh sb="2" eb="3">
      <t>ショウ</t>
    </rPh>
    <rPh sb="5" eb="7">
      <t>ケイチョウ</t>
    </rPh>
    <rPh sb="7" eb="9">
      <t>キテイ</t>
    </rPh>
    <phoneticPr fontId="3"/>
  </si>
  <si>
    <t>第20条</t>
    <rPh sb="0" eb="1">
      <t>ダイ</t>
    </rPh>
    <rPh sb="3" eb="4">
      <t>ジョウ</t>
    </rPh>
    <phoneticPr fontId="3"/>
  </si>
  <si>
    <t>第21条</t>
    <rPh sb="0" eb="1">
      <t>ダイ</t>
    </rPh>
    <rPh sb="3" eb="4">
      <t>ジョウ</t>
    </rPh>
    <phoneticPr fontId="3"/>
  </si>
  <si>
    <t>第22条</t>
    <rPh sb="0" eb="1">
      <t>ダイ</t>
    </rPh>
    <rPh sb="3" eb="4">
      <t>ジョウ</t>
    </rPh>
    <phoneticPr fontId="3"/>
  </si>
  <si>
    <t>組合員の配偶者
及一親等の親族</t>
    <phoneticPr fontId="3"/>
  </si>
  <si>
    <t>区　　分</t>
    <rPh sb="0" eb="1">
      <t>ク</t>
    </rPh>
    <rPh sb="3" eb="4">
      <t>ブン</t>
    </rPh>
    <phoneticPr fontId="3"/>
  </si>
  <si>
    <t>（その他）</t>
    <rPh sb="3" eb="4">
      <t>タ</t>
    </rPh>
    <phoneticPr fontId="3"/>
  </si>
  <si>
    <t>（付則）</t>
    <rPh sb="1" eb="3">
      <t>フソク</t>
    </rPh>
    <phoneticPr fontId="3"/>
  </si>
  <si>
    <t>本会の役員、理事及び委員は会員から互選をし、任期を２年間とする</t>
    <rPh sb="0" eb="2">
      <t>ホンカイ</t>
    </rPh>
    <rPh sb="3" eb="5">
      <t>ヤクイン</t>
    </rPh>
    <rPh sb="6" eb="8">
      <t>リジ</t>
    </rPh>
    <rPh sb="8" eb="9">
      <t>オヨ</t>
    </rPh>
    <rPh sb="10" eb="12">
      <t>イイン</t>
    </rPh>
    <rPh sb="13" eb="15">
      <t>カイイン</t>
    </rPh>
    <rPh sb="17" eb="19">
      <t>ゴセン</t>
    </rPh>
    <rPh sb="22" eb="24">
      <t>ニンキ</t>
    </rPh>
    <rPh sb="26" eb="28">
      <t>ネンカン</t>
    </rPh>
    <phoneticPr fontId="3"/>
  </si>
  <si>
    <t>（名　称）</t>
    <rPh sb="1" eb="2">
      <t>ナ</t>
    </rPh>
    <rPh sb="3" eb="4">
      <t>ショウ</t>
    </rPh>
    <phoneticPr fontId="3"/>
  </si>
  <si>
    <t>（目　的）</t>
    <rPh sb="1" eb="2">
      <t>メ</t>
    </rPh>
    <rPh sb="3" eb="4">
      <t>マト</t>
    </rPh>
    <phoneticPr fontId="3"/>
  </si>
  <si>
    <t>（規　約）</t>
    <rPh sb="1" eb="2">
      <t>タダシ</t>
    </rPh>
    <rPh sb="3" eb="4">
      <t>ヤク</t>
    </rPh>
    <phoneticPr fontId="3"/>
  </si>
  <si>
    <t>（事　業）</t>
    <rPh sb="1" eb="2">
      <t>コト</t>
    </rPh>
    <rPh sb="3" eb="4">
      <t>ギョウ</t>
    </rPh>
    <phoneticPr fontId="3"/>
  </si>
  <si>
    <t>（構　成）</t>
    <rPh sb="1" eb="2">
      <t>カマエ</t>
    </rPh>
    <rPh sb="3" eb="4">
      <t>シゲル</t>
    </rPh>
    <phoneticPr fontId="3"/>
  </si>
  <si>
    <t>（会　費）</t>
    <rPh sb="1" eb="2">
      <t>カイ</t>
    </rPh>
    <rPh sb="3" eb="4">
      <t>ヒ</t>
    </rPh>
    <phoneticPr fontId="3"/>
  </si>
  <si>
    <t>（除　名）</t>
    <rPh sb="1" eb="2">
      <t>ジョ</t>
    </rPh>
    <rPh sb="3" eb="4">
      <t>メイ</t>
    </rPh>
    <phoneticPr fontId="3"/>
  </si>
  <si>
    <t>（任　期）</t>
    <rPh sb="1" eb="2">
      <t>ニン</t>
    </rPh>
    <rPh sb="3" eb="4">
      <t>キ</t>
    </rPh>
    <phoneticPr fontId="3"/>
  </si>
  <si>
    <t>（運　営）</t>
    <rPh sb="1" eb="2">
      <t>ウン</t>
    </rPh>
    <rPh sb="3" eb="4">
      <t>エイ</t>
    </rPh>
    <phoneticPr fontId="3"/>
  </si>
  <si>
    <t>（職　務）</t>
    <rPh sb="1" eb="2">
      <t>ショク</t>
    </rPh>
    <rPh sb="3" eb="4">
      <t>ツトム</t>
    </rPh>
    <phoneticPr fontId="3"/>
  </si>
  <si>
    <t>（報　酬）</t>
    <rPh sb="1" eb="2">
      <t>ホウ</t>
    </rPh>
    <rPh sb="3" eb="4">
      <t>シュウ</t>
    </rPh>
    <phoneticPr fontId="3"/>
  </si>
  <si>
    <t>（慶　弔）</t>
    <rPh sb="1" eb="2">
      <t>ケイ</t>
    </rPh>
    <rPh sb="3" eb="4">
      <t>トムラ</t>
    </rPh>
    <phoneticPr fontId="3"/>
  </si>
  <si>
    <t>（区　分）</t>
    <rPh sb="1" eb="2">
      <t>ク</t>
    </rPh>
    <rPh sb="3" eb="4">
      <t>ブン</t>
    </rPh>
    <phoneticPr fontId="3"/>
  </si>
  <si>
    <t>慶事については、１０，０００円を限度として、行う</t>
    <rPh sb="14" eb="15">
      <t>エン</t>
    </rPh>
    <rPh sb="16" eb="18">
      <t>ゲンド</t>
    </rPh>
    <rPh sb="22" eb="23">
      <t>オコナ</t>
    </rPh>
    <phoneticPr fontId="3"/>
  </si>
  <si>
    <t>本会員及び家族に対して行う弔慰は、この規定に定めるところによる</t>
    <phoneticPr fontId="3"/>
  </si>
  <si>
    <t>弔慰金は次の区分によって行う</t>
    <phoneticPr fontId="3"/>
  </si>
  <si>
    <t>予算額</t>
    <rPh sb="0" eb="3">
      <t>ヨサンガク</t>
    </rPh>
    <phoneticPr fontId="3"/>
  </si>
  <si>
    <t>総務委員会</t>
    <rPh sb="0" eb="2">
      <t>ソウム</t>
    </rPh>
    <rPh sb="2" eb="5">
      <t>イインカイ</t>
    </rPh>
    <phoneticPr fontId="3"/>
  </si>
  <si>
    <t>小    計</t>
    <rPh sb="0" eb="1">
      <t>ショウ</t>
    </rPh>
    <rPh sb="5" eb="6">
      <t>ケイ</t>
    </rPh>
    <phoneticPr fontId="3"/>
  </si>
  <si>
    <t>繰越</t>
    <rPh sb="0" eb="2">
      <t>クリコシ</t>
    </rPh>
    <phoneticPr fontId="3"/>
  </si>
  <si>
    <t>森本商店街振興会</t>
    <rPh sb="0" eb="2">
      <t>モリモト</t>
    </rPh>
    <rPh sb="2" eb="5">
      <t>ショウテンガイ</t>
    </rPh>
    <rPh sb="5" eb="8">
      <t>シンコウカイ</t>
    </rPh>
    <phoneticPr fontId="3"/>
  </si>
  <si>
    <t>本会の事業年度は毎年１月1日より１２月31日とする</t>
    <rPh sb="0" eb="2">
      <t>ホンカイ</t>
    </rPh>
    <rPh sb="3" eb="5">
      <t>ジギョウ</t>
    </rPh>
    <rPh sb="5" eb="7">
      <t>ネンド</t>
    </rPh>
    <rPh sb="8" eb="10">
      <t>マイトシ</t>
    </rPh>
    <rPh sb="11" eb="12">
      <t>ガツ</t>
    </rPh>
    <rPh sb="13" eb="14">
      <t>ニチ</t>
    </rPh>
    <rPh sb="18" eb="19">
      <t>ガツ</t>
    </rPh>
    <rPh sb="21" eb="22">
      <t>ニチ</t>
    </rPh>
    <phoneticPr fontId="3"/>
  </si>
  <si>
    <t>２、前項の総会を召集する場合、役員会にて同意を得る。</t>
    <rPh sb="2" eb="4">
      <t>ゼンコウ</t>
    </rPh>
    <rPh sb="5" eb="7">
      <t>ソウカイ</t>
    </rPh>
    <rPh sb="8" eb="10">
      <t>ショウシュウ</t>
    </rPh>
    <rPh sb="12" eb="14">
      <t>バアイ</t>
    </rPh>
    <rPh sb="15" eb="18">
      <t>ヤクインカイ</t>
    </rPh>
    <rPh sb="20" eb="22">
      <t>ドウイ</t>
    </rPh>
    <rPh sb="23" eb="24">
      <t>エ</t>
    </rPh>
    <phoneticPr fontId="3"/>
  </si>
  <si>
    <t>３、委員会は、会長の要請及び会の活動を推進する為に、委員長が召集する</t>
    <rPh sb="2" eb="5">
      <t>イインカイ</t>
    </rPh>
    <rPh sb="7" eb="9">
      <t>カイチョウ</t>
    </rPh>
    <rPh sb="10" eb="12">
      <t>ヨウセイ</t>
    </rPh>
    <rPh sb="12" eb="13">
      <t>オヨ</t>
    </rPh>
    <rPh sb="14" eb="15">
      <t>カイ</t>
    </rPh>
    <rPh sb="16" eb="18">
      <t>カツドウ</t>
    </rPh>
    <rPh sb="19" eb="21">
      <t>スイシン</t>
    </rPh>
    <rPh sb="23" eb="24">
      <t>タメ</t>
    </rPh>
    <rPh sb="26" eb="29">
      <t>イインチョウ</t>
    </rPh>
    <rPh sb="30" eb="32">
      <t>ショウシュウ</t>
    </rPh>
    <phoneticPr fontId="3"/>
  </si>
  <si>
    <t>補助金３</t>
    <rPh sb="0" eb="3">
      <t>ホジョキン</t>
    </rPh>
    <phoneticPr fontId="3"/>
  </si>
  <si>
    <t>渉外費</t>
    <rPh sb="0" eb="2">
      <t>ショウガイ</t>
    </rPh>
    <rPh sb="2" eb="3">
      <t>ヒ</t>
    </rPh>
    <phoneticPr fontId="3"/>
  </si>
  <si>
    <t>合　　計</t>
    <rPh sb="0" eb="1">
      <t>ゴウ</t>
    </rPh>
    <rPh sb="3" eb="4">
      <t>ケイ</t>
    </rPh>
    <phoneticPr fontId="3"/>
  </si>
  <si>
    <t>・実施の時期</t>
    <rPh sb="1" eb="3">
      <t>ジッシ</t>
    </rPh>
    <rPh sb="4" eb="6">
      <t>ジキ</t>
    </rPh>
    <phoneticPr fontId="3"/>
  </si>
  <si>
    <t>・事業開始</t>
    <rPh sb="1" eb="3">
      <t>ジギョウ</t>
    </rPh>
    <rPh sb="3" eb="5">
      <t>カイシ</t>
    </rPh>
    <phoneticPr fontId="3"/>
  </si>
  <si>
    <t>本会は、「森本商店街振興会」と称する</t>
    <rPh sb="0" eb="2">
      <t>ホンカイ</t>
    </rPh>
    <rPh sb="5" eb="7">
      <t>モリモト</t>
    </rPh>
    <rPh sb="7" eb="10">
      <t>ショウテンガイ</t>
    </rPh>
    <rPh sb="10" eb="13">
      <t>シンコウカイ</t>
    </rPh>
    <rPh sb="15" eb="16">
      <t>ショウ</t>
    </rPh>
    <phoneticPr fontId="3"/>
  </si>
  <si>
    <t>３、総　務</t>
    <rPh sb="2" eb="3">
      <t>フサ</t>
    </rPh>
    <rPh sb="4" eb="5">
      <t>ツトム</t>
    </rPh>
    <phoneticPr fontId="3"/>
  </si>
  <si>
    <t>１、会　長</t>
    <rPh sb="2" eb="3">
      <t>カイ</t>
    </rPh>
    <rPh sb="4" eb="5">
      <t>チョウ</t>
    </rPh>
    <phoneticPr fontId="3"/>
  </si>
  <si>
    <t>５、監　事</t>
    <rPh sb="2" eb="3">
      <t>ラン</t>
    </rPh>
    <rPh sb="4" eb="5">
      <t>コト</t>
    </rPh>
    <phoneticPr fontId="3"/>
  </si>
  <si>
    <t>６、理　事</t>
    <rPh sb="2" eb="3">
      <t>リ</t>
    </rPh>
    <rPh sb="4" eb="5">
      <t>コト</t>
    </rPh>
    <phoneticPr fontId="3"/>
  </si>
  <si>
    <t>　商店街の関連事務、諸官庁手続き業務、会計業務をします。</t>
    <rPh sb="1" eb="4">
      <t>ショウテンガイ</t>
    </rPh>
    <rPh sb="5" eb="7">
      <t>カンレン</t>
    </rPh>
    <rPh sb="7" eb="9">
      <t>ジム</t>
    </rPh>
    <rPh sb="10" eb="13">
      <t>ショカンチョウ</t>
    </rPh>
    <rPh sb="13" eb="15">
      <t>テツヅ</t>
    </rPh>
    <rPh sb="16" eb="18">
      <t>ギョウム</t>
    </rPh>
    <rPh sb="19" eb="21">
      <t>カイケイ</t>
    </rPh>
    <rPh sb="21" eb="23">
      <t>ギョウム</t>
    </rPh>
    <phoneticPr fontId="3"/>
  </si>
  <si>
    <t>活動費、商連参加費</t>
    <rPh sb="0" eb="2">
      <t>カツドウ</t>
    </rPh>
    <rPh sb="2" eb="3">
      <t>ヒ</t>
    </rPh>
    <rPh sb="4" eb="5">
      <t>ショウ</t>
    </rPh>
    <rPh sb="5" eb="6">
      <t>レン</t>
    </rPh>
    <rPh sb="6" eb="9">
      <t>サンカヒ</t>
    </rPh>
    <phoneticPr fontId="3"/>
  </si>
  <si>
    <t>活動費、おかみさん会</t>
    <rPh sb="0" eb="2">
      <t>カツドウ</t>
    </rPh>
    <rPh sb="2" eb="3">
      <t>ヒ</t>
    </rPh>
    <rPh sb="9" eb="10">
      <t>カイ</t>
    </rPh>
    <phoneticPr fontId="3"/>
  </si>
  <si>
    <t>第5章　　総会及び理事：役員会</t>
    <rPh sb="0" eb="1">
      <t>ダイ</t>
    </rPh>
    <rPh sb="2" eb="3">
      <t>ショウ</t>
    </rPh>
    <rPh sb="5" eb="7">
      <t>ソウカイ</t>
    </rPh>
    <rPh sb="7" eb="8">
      <t>オヨ</t>
    </rPh>
    <rPh sb="9" eb="11">
      <t>リジ</t>
    </rPh>
    <rPh sb="12" eb="15">
      <t>ヤクインカイ</t>
    </rPh>
    <phoneticPr fontId="3"/>
  </si>
  <si>
    <t>１、総務委員会</t>
    <rPh sb="2" eb="4">
      <t>ソウム</t>
    </rPh>
    <rPh sb="4" eb="7">
      <t>イインカイ</t>
    </rPh>
    <phoneticPr fontId="3"/>
  </si>
  <si>
    <t>事務処理、会計業務</t>
    <rPh sb="0" eb="2">
      <t>ジム</t>
    </rPh>
    <rPh sb="2" eb="4">
      <t>ショリ</t>
    </rPh>
    <rPh sb="5" eb="7">
      <t>カイケイ</t>
    </rPh>
    <rPh sb="7" eb="9">
      <t>ギョウム</t>
    </rPh>
    <phoneticPr fontId="3"/>
  </si>
  <si>
    <t>３、販促委員会</t>
    <rPh sb="2" eb="4">
      <t>ハンソク</t>
    </rPh>
    <rPh sb="4" eb="7">
      <t>イインカイ</t>
    </rPh>
    <phoneticPr fontId="3"/>
  </si>
  <si>
    <t>若干名</t>
    <rPh sb="0" eb="2">
      <t>ジャッカン</t>
    </rPh>
    <rPh sb="2" eb="3">
      <t>メイ</t>
    </rPh>
    <phoneticPr fontId="3"/>
  </si>
  <si>
    <t>１、地域内で、事業を運営する者</t>
    <rPh sb="2" eb="4">
      <t>チイキ</t>
    </rPh>
    <rPh sb="4" eb="5">
      <t>ナイ</t>
    </rPh>
    <rPh sb="7" eb="9">
      <t>ジギョウ</t>
    </rPh>
    <rPh sb="10" eb="12">
      <t>ウンエイ</t>
    </rPh>
    <rPh sb="14" eb="15">
      <t>モノ</t>
    </rPh>
    <phoneticPr fontId="3"/>
  </si>
  <si>
    <t>役員及び委員は、業務の報酬を受けない。</t>
    <rPh sb="0" eb="2">
      <t>ヤクイン</t>
    </rPh>
    <rPh sb="2" eb="3">
      <t>オヨ</t>
    </rPh>
    <rPh sb="4" eb="6">
      <t>イイン</t>
    </rPh>
    <rPh sb="8" eb="10">
      <t>ギョウム</t>
    </rPh>
    <rPh sb="11" eb="13">
      <t>ホウシュウ</t>
    </rPh>
    <rPh sb="14" eb="15">
      <t>ウ</t>
    </rPh>
    <phoneticPr fontId="3"/>
  </si>
  <si>
    <t>場　所</t>
    <rPh sb="0" eb="1">
      <t>バ</t>
    </rPh>
    <rPh sb="2" eb="3">
      <t>ショ</t>
    </rPh>
    <phoneticPr fontId="3"/>
  </si>
  <si>
    <t>つば甚</t>
    <rPh sb="2" eb="3">
      <t>ジン</t>
    </rPh>
    <phoneticPr fontId="3"/>
  </si>
  <si>
    <t>日　付</t>
    <rPh sb="0" eb="1">
      <t>ヒ</t>
    </rPh>
    <rPh sb="2" eb="3">
      <t>ヅケ</t>
    </rPh>
    <phoneticPr fontId="3"/>
  </si>
  <si>
    <t>内　容</t>
    <rPh sb="0" eb="1">
      <t>ウチ</t>
    </rPh>
    <rPh sb="2" eb="3">
      <t>カタチ</t>
    </rPh>
    <phoneticPr fontId="3"/>
  </si>
  <si>
    <t>会議名等</t>
    <rPh sb="0" eb="2">
      <t>カイギ</t>
    </rPh>
    <rPh sb="2" eb="3">
      <t>メイ</t>
    </rPh>
    <rPh sb="3" eb="4">
      <t>ナド</t>
    </rPh>
    <phoneticPr fontId="3"/>
  </si>
  <si>
    <t>委員会は、委員をもって組織し、役員会の決議を経て会長が委嘱する</t>
    <rPh sb="0" eb="3">
      <t>イインカイ</t>
    </rPh>
    <rPh sb="5" eb="7">
      <t>イイン</t>
    </rPh>
    <rPh sb="11" eb="13">
      <t>ソシキ</t>
    </rPh>
    <rPh sb="15" eb="18">
      <t>ヤクインカイ</t>
    </rPh>
    <rPh sb="19" eb="21">
      <t>ケツギ</t>
    </rPh>
    <rPh sb="22" eb="23">
      <t>ヘ</t>
    </rPh>
    <rPh sb="24" eb="26">
      <t>カイチョウ</t>
    </rPh>
    <rPh sb="27" eb="29">
      <t>イショク</t>
    </rPh>
    <phoneticPr fontId="3"/>
  </si>
  <si>
    <t>1、規約の制定及び変更、又は廃止</t>
    <rPh sb="2" eb="4">
      <t>キヤク</t>
    </rPh>
    <rPh sb="5" eb="7">
      <t>セイテイ</t>
    </rPh>
    <rPh sb="7" eb="8">
      <t>オヨ</t>
    </rPh>
    <rPh sb="9" eb="11">
      <t>ヘンコウ</t>
    </rPh>
    <rPh sb="12" eb="13">
      <t>マタ</t>
    </rPh>
    <rPh sb="14" eb="16">
      <t>ハイシ</t>
    </rPh>
    <phoneticPr fontId="3"/>
  </si>
  <si>
    <t>研修会、ＩＴ講習会などの企画及び開催</t>
    <rPh sb="0" eb="2">
      <t>ケンシュウ</t>
    </rPh>
    <rPh sb="2" eb="3">
      <t>カイ</t>
    </rPh>
    <rPh sb="6" eb="9">
      <t>コウシュウカイ</t>
    </rPh>
    <rPh sb="12" eb="14">
      <t>キカク</t>
    </rPh>
    <rPh sb="14" eb="15">
      <t>オヨ</t>
    </rPh>
    <rPh sb="16" eb="18">
      <t>カイサイ</t>
    </rPh>
    <phoneticPr fontId="3"/>
  </si>
  <si>
    <t>第１号議案</t>
    <rPh sb="0" eb="1">
      <t>ダイ</t>
    </rPh>
    <rPh sb="2" eb="3">
      <t>ゴウ</t>
    </rPh>
    <rPh sb="3" eb="5">
      <t>ギアン</t>
    </rPh>
    <phoneticPr fontId="3"/>
  </si>
  <si>
    <t>第２号議案</t>
    <rPh sb="0" eb="1">
      <t>ダイ</t>
    </rPh>
    <rPh sb="2" eb="3">
      <t>ゴウ</t>
    </rPh>
    <rPh sb="3" eb="5">
      <t>ギアン</t>
    </rPh>
    <phoneticPr fontId="3"/>
  </si>
  <si>
    <t>決算額</t>
    <rPh sb="0" eb="2">
      <t>ケッサン</t>
    </rPh>
    <rPh sb="2" eb="3">
      <t>ガク</t>
    </rPh>
    <phoneticPr fontId="3"/>
  </si>
  <si>
    <t>研修/ＩＴ委員会</t>
    <rPh sb="0" eb="2">
      <t>ケンシュウ</t>
    </rPh>
    <rPh sb="5" eb="8">
      <t>イインカイ</t>
    </rPh>
    <phoneticPr fontId="3"/>
  </si>
  <si>
    <t>　① 研修/ＩＴ委員会　</t>
    <rPh sb="3" eb="5">
      <t>ケンシュウ</t>
    </rPh>
    <rPh sb="8" eb="11">
      <t>イインカイ</t>
    </rPh>
    <phoneticPr fontId="3"/>
  </si>
  <si>
    <t>　おかみさん会研修会、部会活動の企画及び開催をします。</t>
    <rPh sb="6" eb="7">
      <t>カイ</t>
    </rPh>
    <rPh sb="7" eb="10">
      <t>ケンシュウカイ</t>
    </rPh>
    <rPh sb="11" eb="13">
      <t>ブカイ</t>
    </rPh>
    <rPh sb="13" eb="15">
      <t>カツドウ</t>
    </rPh>
    <rPh sb="16" eb="18">
      <t>キカク</t>
    </rPh>
    <rPh sb="18" eb="19">
      <t>オヨ</t>
    </rPh>
    <rPh sb="20" eb="22">
      <t>カイサイ</t>
    </rPh>
    <phoneticPr fontId="3"/>
  </si>
  <si>
    <t>その他</t>
    <rPh sb="2" eb="3">
      <t>タ</t>
    </rPh>
    <phoneticPr fontId="3"/>
  </si>
  <si>
    <t>青年部、女性部</t>
    <rPh sb="0" eb="2">
      <t>セイネン</t>
    </rPh>
    <rPh sb="2" eb="3">
      <t>ブ</t>
    </rPh>
    <rPh sb="4" eb="6">
      <t>ジョセイ</t>
    </rPh>
    <rPh sb="6" eb="7">
      <t>ブ</t>
    </rPh>
    <phoneticPr fontId="3"/>
  </si>
  <si>
    <t>補　足</t>
    <rPh sb="0" eb="1">
      <t>ホ</t>
    </rPh>
    <rPh sb="2" eb="3">
      <t>アシ</t>
    </rPh>
    <phoneticPr fontId="3"/>
  </si>
  <si>
    <t>消費税・地方消費税は、別途とする。</t>
    <rPh sb="0" eb="3">
      <t>ショウヒゼイ</t>
    </rPh>
    <rPh sb="4" eb="6">
      <t>チホウ</t>
    </rPh>
    <rPh sb="6" eb="9">
      <t>ショウヒゼイ</t>
    </rPh>
    <rPh sb="11" eb="13">
      <t>ベット</t>
    </rPh>
    <phoneticPr fontId="3"/>
  </si>
  <si>
    <t>（渉外費用については、会長の判断とする）</t>
    <rPh sb="1" eb="3">
      <t>ショウガイ</t>
    </rPh>
    <rPh sb="3" eb="5">
      <t>ヒヨウ</t>
    </rPh>
    <rPh sb="11" eb="13">
      <t>カイチョウ</t>
    </rPh>
    <rPh sb="14" eb="16">
      <t>ハンダン</t>
    </rPh>
    <phoneticPr fontId="3"/>
  </si>
  <si>
    <t>★駐車場委員会</t>
    <rPh sb="1" eb="4">
      <t>チュウシャジョウ</t>
    </rPh>
    <rPh sb="4" eb="7">
      <t>イインカイ</t>
    </rPh>
    <phoneticPr fontId="3"/>
  </si>
  <si>
    <t>★金沢商店街物語</t>
    <rPh sb="1" eb="3">
      <t>カナザワ</t>
    </rPh>
    <rPh sb="3" eb="6">
      <t>ショウテンガイ</t>
    </rPh>
    <rPh sb="6" eb="8">
      <t>モノガタリ</t>
    </rPh>
    <phoneticPr fontId="3"/>
  </si>
  <si>
    <t>★北金沢ショップ</t>
    <rPh sb="1" eb="2">
      <t>キタ</t>
    </rPh>
    <rPh sb="2" eb="4">
      <t>カナザワ</t>
    </rPh>
    <phoneticPr fontId="3"/>
  </si>
  <si>
    <t>★夏祭実行委員会</t>
    <rPh sb="1" eb="2">
      <t>ナツ</t>
    </rPh>
    <rPh sb="2" eb="3">
      <t>マツ</t>
    </rPh>
    <rPh sb="3" eb="5">
      <t>ジッコウ</t>
    </rPh>
    <rPh sb="5" eb="8">
      <t>イインカイ</t>
    </rPh>
    <phoneticPr fontId="3"/>
  </si>
  <si>
    <t>金沢市補助事業（北金沢夏まつり）</t>
    <rPh sb="0" eb="2">
      <t>カナザワ</t>
    </rPh>
    <rPh sb="2" eb="3">
      <t>シ</t>
    </rPh>
    <rPh sb="3" eb="5">
      <t>ホジョ</t>
    </rPh>
    <rPh sb="5" eb="7">
      <t>ジギョウ</t>
    </rPh>
    <rPh sb="8" eb="9">
      <t>キタ</t>
    </rPh>
    <rPh sb="9" eb="11">
      <t>カナザワ</t>
    </rPh>
    <phoneticPr fontId="3"/>
  </si>
  <si>
    <t>管理：運営</t>
    <rPh sb="0" eb="2">
      <t>カンリ</t>
    </rPh>
    <rPh sb="3" eb="5">
      <t>ウンエイ</t>
    </rPh>
    <phoneticPr fontId="3"/>
  </si>
  <si>
    <t>収入の部</t>
    <rPh sb="0" eb="2">
      <t>シュウニュウ</t>
    </rPh>
    <rPh sb="3" eb="4">
      <t>ブ</t>
    </rPh>
    <phoneticPr fontId="3"/>
  </si>
  <si>
    <t>特別会計</t>
    <rPh sb="0" eb="2">
      <t>トクベツ</t>
    </rPh>
    <rPh sb="2" eb="4">
      <t>カイケイ</t>
    </rPh>
    <phoneticPr fontId="3"/>
  </si>
  <si>
    <t>支出の部</t>
    <rPh sb="0" eb="2">
      <t>シシュツ</t>
    </rPh>
    <rPh sb="3" eb="4">
      <t>ブ</t>
    </rPh>
    <phoneticPr fontId="3"/>
  </si>
  <si>
    <t>★街路灯委員会</t>
    <rPh sb="1" eb="4">
      <t>ガイロトウ</t>
    </rPh>
    <rPh sb="4" eb="7">
      <t>イインカイ</t>
    </rPh>
    <phoneticPr fontId="3"/>
  </si>
  <si>
    <t>賦課金徴収・補助金申請</t>
    <rPh sb="0" eb="3">
      <t>フカキン</t>
    </rPh>
    <rPh sb="3" eb="5">
      <t>チョウシュウ</t>
    </rPh>
    <rPh sb="6" eb="9">
      <t>ホジョキン</t>
    </rPh>
    <rPh sb="9" eb="11">
      <t>シンセイ</t>
    </rPh>
    <phoneticPr fontId="3"/>
  </si>
  <si>
    <t>総会費用　資料　景品</t>
    <rPh sb="0" eb="2">
      <t>ソウカイ</t>
    </rPh>
    <rPh sb="2" eb="4">
      <t>ヒヨウ</t>
    </rPh>
    <rPh sb="5" eb="7">
      <t>シリョウ</t>
    </rPh>
    <rPh sb="8" eb="10">
      <t>ケイヒン</t>
    </rPh>
    <phoneticPr fontId="3"/>
  </si>
  <si>
    <t>４、青年部会</t>
    <rPh sb="2" eb="4">
      <t>セイネン</t>
    </rPh>
    <rPh sb="4" eb="5">
      <t>ブ</t>
    </rPh>
    <rPh sb="5" eb="6">
      <t>カイ</t>
    </rPh>
    <phoneticPr fontId="3"/>
  </si>
  <si>
    <t>５、女性部会</t>
    <rPh sb="2" eb="4">
      <t>ジョセイ</t>
    </rPh>
    <rPh sb="4" eb="6">
      <t>ブカイ</t>
    </rPh>
    <phoneticPr fontId="3"/>
  </si>
  <si>
    <t>６、特別委員会（金沢商店街物語・街路灯・駐車場・北金沢ショップ・夏祭）</t>
    <rPh sb="2" eb="4">
      <t>トクベツ</t>
    </rPh>
    <rPh sb="4" eb="7">
      <t>イインカイ</t>
    </rPh>
    <rPh sb="8" eb="10">
      <t>カナザワ</t>
    </rPh>
    <rPh sb="10" eb="12">
      <t>ショウテン</t>
    </rPh>
    <rPh sb="12" eb="13">
      <t>ガイ</t>
    </rPh>
    <rPh sb="13" eb="15">
      <t>モノガタリ</t>
    </rPh>
    <rPh sb="16" eb="18">
      <t>ガイロ</t>
    </rPh>
    <rPh sb="18" eb="19">
      <t>トウ</t>
    </rPh>
    <rPh sb="20" eb="22">
      <t>チュウシャ</t>
    </rPh>
    <rPh sb="22" eb="23">
      <t>ジョウ</t>
    </rPh>
    <rPh sb="24" eb="25">
      <t>キタ</t>
    </rPh>
    <rPh sb="25" eb="27">
      <t>カナザワ</t>
    </rPh>
    <rPh sb="32" eb="34">
      <t>ナツマツ</t>
    </rPh>
    <phoneticPr fontId="3"/>
  </si>
  <si>
    <t>920-3116　金沢市南森本町ホ５９－１</t>
    <rPh sb="9" eb="16">
      <t>ミ</t>
    </rPh>
    <phoneticPr fontId="3"/>
  </si>
  <si>
    <t>（連絡先は、代表者又は総務の住所とする）</t>
    <rPh sb="1" eb="4">
      <t>レンラクサキ</t>
    </rPh>
    <rPh sb="6" eb="9">
      <t>ダイヒョウシャ</t>
    </rPh>
    <rPh sb="9" eb="10">
      <t>マタ</t>
    </rPh>
    <rPh sb="11" eb="13">
      <t>ソウム</t>
    </rPh>
    <rPh sb="14" eb="16">
      <t>ジュウショ</t>
    </rPh>
    <phoneticPr fontId="3"/>
  </si>
  <si>
    <t>１、1年以上の会費の未納や、会員の責務を怠った会員</t>
    <rPh sb="3" eb="6">
      <t>ネンイジョウ</t>
    </rPh>
    <rPh sb="7" eb="9">
      <t>カイヒ</t>
    </rPh>
    <rPh sb="10" eb="12">
      <t>ミノウ</t>
    </rPh>
    <rPh sb="14" eb="16">
      <t>カイイン</t>
    </rPh>
    <rPh sb="17" eb="19">
      <t>セキム</t>
    </rPh>
    <rPh sb="20" eb="21">
      <t>オコタ</t>
    </rPh>
    <rPh sb="23" eb="25">
      <t>カイイン</t>
    </rPh>
    <phoneticPr fontId="3"/>
  </si>
  <si>
    <t>商店街、おかみさん会の活動</t>
    <rPh sb="0" eb="3">
      <t>ショウテンガイ</t>
    </rPh>
    <rPh sb="9" eb="10">
      <t>カイ</t>
    </rPh>
    <rPh sb="11" eb="13">
      <t>カツドウ</t>
    </rPh>
    <phoneticPr fontId="3"/>
  </si>
  <si>
    <t>商店街、青年部活動の実施</t>
    <rPh sb="0" eb="2">
      <t>ショウテン</t>
    </rPh>
    <rPh sb="2" eb="3">
      <t>ガイ</t>
    </rPh>
    <rPh sb="4" eb="6">
      <t>セイネン</t>
    </rPh>
    <rPh sb="6" eb="7">
      <t>ブ</t>
    </rPh>
    <rPh sb="7" eb="9">
      <t>カツドウ</t>
    </rPh>
    <rPh sb="10" eb="12">
      <t>ジッシ</t>
    </rPh>
    <phoneticPr fontId="3"/>
  </si>
  <si>
    <t>本規約は総会の承認成立により、期首日から実施する。</t>
    <rPh sb="0" eb="1">
      <t>ホン</t>
    </rPh>
    <rPh sb="1" eb="3">
      <t>キヤク</t>
    </rPh>
    <rPh sb="4" eb="6">
      <t>ソウカイ</t>
    </rPh>
    <rPh sb="7" eb="9">
      <t>ショウニン</t>
    </rPh>
    <rPh sb="9" eb="11">
      <t>セイリツ</t>
    </rPh>
    <rPh sb="15" eb="17">
      <t>キシュ</t>
    </rPh>
    <rPh sb="17" eb="18">
      <t>ビ</t>
    </rPh>
    <rPh sb="20" eb="22">
      <t>ジッシ</t>
    </rPh>
    <phoneticPr fontId="3"/>
  </si>
  <si>
    <t>　森本商店街のＰＲの実施、販促活動の企画及び運営をします。</t>
    <rPh sb="1" eb="3">
      <t>モリモト</t>
    </rPh>
    <rPh sb="3" eb="6">
      <t>ショウテンガイ</t>
    </rPh>
    <rPh sb="10" eb="12">
      <t>ジッシ</t>
    </rPh>
    <rPh sb="13" eb="15">
      <t>ハンソク</t>
    </rPh>
    <rPh sb="15" eb="17">
      <t>カツドウ</t>
    </rPh>
    <rPh sb="18" eb="20">
      <t>キカク</t>
    </rPh>
    <rPh sb="20" eb="21">
      <t>オヨ</t>
    </rPh>
    <rPh sb="22" eb="24">
      <t>ウンエイ</t>
    </rPh>
    <phoneticPr fontId="3"/>
  </si>
  <si>
    <t>　講習会開催＆ＩＴ研修事業の企画及び運営をします。</t>
    <rPh sb="1" eb="3">
      <t>コウシュウ</t>
    </rPh>
    <rPh sb="3" eb="4">
      <t>カイ</t>
    </rPh>
    <rPh sb="4" eb="6">
      <t>カイサイ</t>
    </rPh>
    <rPh sb="9" eb="11">
      <t>ケンシュウ</t>
    </rPh>
    <rPh sb="11" eb="13">
      <t>ジギョウ</t>
    </rPh>
    <rPh sb="14" eb="16">
      <t>キカク</t>
    </rPh>
    <rPh sb="16" eb="17">
      <t>オヨ</t>
    </rPh>
    <rPh sb="18" eb="20">
      <t>ウンエイ</t>
    </rPh>
    <phoneticPr fontId="3"/>
  </si>
  <si>
    <t>総会・会議費</t>
    <rPh sb="0" eb="2">
      <t>ソウカイ</t>
    </rPh>
    <rPh sb="3" eb="6">
      <t>カイギヒ</t>
    </rPh>
    <phoneticPr fontId="3"/>
  </si>
  <si>
    <t>国事業/報告書</t>
    <rPh sb="0" eb="1">
      <t>クニ</t>
    </rPh>
    <rPh sb="1" eb="3">
      <t>ジギョウ</t>
    </rPh>
    <rPh sb="4" eb="6">
      <t>ホウコク</t>
    </rPh>
    <rPh sb="6" eb="7">
      <t>ショ</t>
    </rPh>
    <phoneticPr fontId="3"/>
  </si>
  <si>
    <t>役員会、理事会</t>
    <rPh sb="0" eb="3">
      <t>ヤクインカイ</t>
    </rPh>
    <rPh sb="4" eb="7">
      <t>リジカイ</t>
    </rPh>
    <phoneticPr fontId="3"/>
  </si>
  <si>
    <t>商店街（5万）商工会（7万）</t>
    <rPh sb="0" eb="2">
      <t>ショウテン</t>
    </rPh>
    <rPh sb="2" eb="3">
      <t>ガイ</t>
    </rPh>
    <rPh sb="5" eb="6">
      <t>マン</t>
    </rPh>
    <rPh sb="7" eb="10">
      <t>ショウコウカイ</t>
    </rPh>
    <rPh sb="12" eb="13">
      <t>マン</t>
    </rPh>
    <phoneticPr fontId="3"/>
  </si>
  <si>
    <t>繰越・予備</t>
    <rPh sb="0" eb="2">
      <t>クリコシ</t>
    </rPh>
    <rPh sb="3" eb="5">
      <t>ヨビ</t>
    </rPh>
    <phoneticPr fontId="3"/>
  </si>
  <si>
    <t>街路灯委員会　諸費用（調査・報告）</t>
    <rPh sb="0" eb="3">
      <t>ガイロトウ</t>
    </rPh>
    <rPh sb="3" eb="6">
      <t>イインカイ</t>
    </rPh>
    <rPh sb="7" eb="10">
      <t>ショヒヨウ</t>
    </rPh>
    <rPh sb="11" eb="13">
      <t>チョウサ</t>
    </rPh>
    <rPh sb="14" eb="16">
      <t>ホウコク</t>
    </rPh>
    <phoneticPr fontId="3"/>
  </si>
  <si>
    <t>駐車場委員会　諸費用（借地申請更新）</t>
    <rPh sb="0" eb="3">
      <t>チュウシャジョウ</t>
    </rPh>
    <rPh sb="3" eb="6">
      <t>イインカイ</t>
    </rPh>
    <rPh sb="7" eb="10">
      <t>ショヒヨウ</t>
    </rPh>
    <rPh sb="11" eb="13">
      <t>シャクチ</t>
    </rPh>
    <rPh sb="13" eb="15">
      <t>シンセイ</t>
    </rPh>
    <rPh sb="15" eb="17">
      <t>コウシン</t>
    </rPh>
    <phoneticPr fontId="3"/>
  </si>
  <si>
    <t>金沢商店街物語（講習会開催）</t>
    <rPh sb="0" eb="2">
      <t>カナザワ</t>
    </rPh>
    <rPh sb="2" eb="5">
      <t>ショウテンガイ</t>
    </rPh>
    <rPh sb="5" eb="7">
      <t>モノガタリ</t>
    </rPh>
    <rPh sb="8" eb="11">
      <t>コウシュウカイ</t>
    </rPh>
    <rPh sb="11" eb="13">
      <t>カイサイ</t>
    </rPh>
    <phoneticPr fontId="3"/>
  </si>
  <si>
    <t>決算額（前）</t>
    <rPh sb="0" eb="2">
      <t>ケッサン</t>
    </rPh>
    <rPh sb="2" eb="3">
      <t>ガク</t>
    </rPh>
    <rPh sb="4" eb="5">
      <t>ゼン</t>
    </rPh>
    <phoneticPr fontId="3"/>
  </si>
  <si>
    <t>決算額（前）</t>
    <rPh sb="0" eb="1">
      <t>ケツ</t>
    </rPh>
    <rPh sb="1" eb="2">
      <t>サン</t>
    </rPh>
    <rPh sb="2" eb="3">
      <t>ガク</t>
    </rPh>
    <rPh sb="4" eb="5">
      <t>ゼン</t>
    </rPh>
    <phoneticPr fontId="3"/>
  </si>
  <si>
    <t>講習会開催</t>
    <rPh sb="0" eb="3">
      <t>コウシュウカイ</t>
    </rPh>
    <rPh sb="3" eb="5">
      <t>カイサイ</t>
    </rPh>
    <phoneticPr fontId="3"/>
  </si>
  <si>
    <t>役職・部会</t>
    <rPh sb="0" eb="2">
      <t>ヤクショク</t>
    </rPh>
    <rPh sb="3" eb="5">
      <t>ブカイ</t>
    </rPh>
    <phoneticPr fontId="3"/>
  </si>
  <si>
    <t>　③ 青年部会</t>
    <rPh sb="3" eb="5">
      <t>セイネン</t>
    </rPh>
    <rPh sb="5" eb="7">
      <t>ブカイ</t>
    </rPh>
    <phoneticPr fontId="3"/>
  </si>
  <si>
    <t>　④ 女性部会</t>
    <rPh sb="3" eb="5">
      <t>ジョセイ</t>
    </rPh>
    <rPh sb="5" eb="7">
      <t>ブカイ</t>
    </rPh>
    <phoneticPr fontId="3"/>
  </si>
  <si>
    <t>　⑤ 特別委員会活動</t>
    <rPh sb="3" eb="5">
      <t>トクベツ</t>
    </rPh>
    <rPh sb="5" eb="8">
      <t>イインカイ</t>
    </rPh>
    <rPh sb="8" eb="10">
      <t>カツドウ</t>
    </rPh>
    <phoneticPr fontId="3"/>
  </si>
  <si>
    <t>　北金沢夏まつり・駐車場・街路灯・金沢商店街物語・北金沢ショップ</t>
    <rPh sb="1" eb="8">
      <t>キ</t>
    </rPh>
    <rPh sb="9" eb="12">
      <t>チュウシャジョウ</t>
    </rPh>
    <rPh sb="13" eb="15">
      <t>ガイロ</t>
    </rPh>
    <rPh sb="15" eb="16">
      <t>トウ</t>
    </rPh>
    <rPh sb="17" eb="19">
      <t>カナザワ</t>
    </rPh>
    <rPh sb="19" eb="21">
      <t>ショウテン</t>
    </rPh>
    <rPh sb="21" eb="22">
      <t>ガイ</t>
    </rPh>
    <rPh sb="22" eb="24">
      <t>モノガタリ</t>
    </rPh>
    <rPh sb="25" eb="26">
      <t>キタ</t>
    </rPh>
    <rPh sb="26" eb="28">
      <t>カナザワ</t>
    </rPh>
    <phoneticPr fontId="3"/>
  </si>
  <si>
    <t>　　 総務：会計委員会</t>
    <rPh sb="3" eb="5">
      <t>ソウム</t>
    </rPh>
    <rPh sb="6" eb="8">
      <t>カイケイ</t>
    </rPh>
    <rPh sb="8" eb="11">
      <t>イインカイ</t>
    </rPh>
    <phoneticPr fontId="3"/>
  </si>
  <si>
    <t>事務費、会計、諸費用</t>
    <rPh sb="0" eb="3">
      <t>ジムヒ</t>
    </rPh>
    <rPh sb="4" eb="6">
      <t>カイケイ</t>
    </rPh>
    <rPh sb="7" eb="10">
      <t>ショヒヨウ</t>
    </rPh>
    <phoneticPr fontId="3"/>
  </si>
  <si>
    <t>講習会、HP更新</t>
    <rPh sb="0" eb="3">
      <t>コウシュウカイ</t>
    </rPh>
    <rPh sb="6" eb="8">
      <t>コウシン</t>
    </rPh>
    <phoneticPr fontId="3"/>
  </si>
  <si>
    <t>公課賦課金</t>
    <rPh sb="0" eb="2">
      <t>コウカ</t>
    </rPh>
    <rPh sb="2" eb="5">
      <t>フカキン</t>
    </rPh>
    <phoneticPr fontId="3"/>
  </si>
  <si>
    <t>商連、互例会、団体会費</t>
    <rPh sb="0" eb="1">
      <t>ショウ</t>
    </rPh>
    <rPh sb="1" eb="2">
      <t>レン</t>
    </rPh>
    <rPh sb="3" eb="4">
      <t>ゴ</t>
    </rPh>
    <rPh sb="4" eb="6">
      <t>レイカイ</t>
    </rPh>
    <rPh sb="7" eb="9">
      <t>ダンタイ</t>
    </rPh>
    <rPh sb="9" eb="11">
      <t>カイヒ</t>
    </rPh>
    <phoneticPr fontId="3"/>
  </si>
  <si>
    <t>広報活動、諸費用</t>
    <rPh sb="0" eb="2">
      <t>コウホウ</t>
    </rPh>
    <rPh sb="2" eb="4">
      <t>カツドウ</t>
    </rPh>
    <rPh sb="5" eb="8">
      <t>ショヒヨウ</t>
    </rPh>
    <phoneticPr fontId="3"/>
  </si>
  <si>
    <t>諸費用、消耗品</t>
    <rPh sb="0" eb="3">
      <t>ショヒヨウ</t>
    </rPh>
    <rPh sb="4" eb="6">
      <t>ショウモウ</t>
    </rPh>
    <rPh sb="6" eb="7">
      <t>ヒン</t>
    </rPh>
    <phoneticPr fontId="3"/>
  </si>
  <si>
    <t>第1号資料</t>
    <rPh sb="0" eb="1">
      <t>ダイ</t>
    </rPh>
    <rPh sb="2" eb="3">
      <t>ゴウ</t>
    </rPh>
    <rPh sb="3" eb="5">
      <t>シリョウ</t>
    </rPh>
    <phoneticPr fontId="3"/>
  </si>
  <si>
    <t>第4号議案</t>
    <rPh sb="0" eb="1">
      <t>ダイ</t>
    </rPh>
    <rPh sb="2" eb="3">
      <t>ゴウ</t>
    </rPh>
    <rPh sb="3" eb="5">
      <t>ギアン</t>
    </rPh>
    <phoneticPr fontId="3"/>
  </si>
  <si>
    <t>２、研修/IT委員会</t>
    <rPh sb="2" eb="4">
      <t>ケンシュウ</t>
    </rPh>
    <rPh sb="7" eb="10">
      <t>イインカイ</t>
    </rPh>
    <phoneticPr fontId="3"/>
  </si>
  <si>
    <t>（更新）平成30年2月3日（総会に於いて）（設立「1982年」昭和57年9月1日）</t>
    <rPh sb="1" eb="3">
      <t>コウシン</t>
    </rPh>
    <rPh sb="4" eb="6">
      <t>ヘイセイ</t>
    </rPh>
    <rPh sb="8" eb="9">
      <t>ネン</t>
    </rPh>
    <rPh sb="10" eb="11">
      <t>ガツ</t>
    </rPh>
    <rPh sb="12" eb="13">
      <t>ニチ</t>
    </rPh>
    <rPh sb="14" eb="16">
      <t>ソウカイ</t>
    </rPh>
    <rPh sb="17" eb="18">
      <t>オ</t>
    </rPh>
    <rPh sb="22" eb="24">
      <t>セツリツ</t>
    </rPh>
    <rPh sb="29" eb="30">
      <t>ネン</t>
    </rPh>
    <rPh sb="31" eb="33">
      <t>ショウワ</t>
    </rPh>
    <rPh sb="35" eb="36">
      <t>ネン</t>
    </rPh>
    <rPh sb="37" eb="38">
      <t>ガツ</t>
    </rPh>
    <rPh sb="39" eb="40">
      <t>ニチ</t>
    </rPh>
    <phoneticPr fontId="3"/>
  </si>
  <si>
    <t>決算額</t>
    <phoneticPr fontId="3"/>
  </si>
  <si>
    <t>講習会開催</t>
  </si>
  <si>
    <t>◎森本商店街（振）の委員会活動について</t>
    <rPh sb="1" eb="9">
      <t>モ</t>
    </rPh>
    <rPh sb="10" eb="13">
      <t>イインカイ</t>
    </rPh>
    <rPh sb="13" eb="15">
      <t>カツドウ</t>
    </rPh>
    <phoneticPr fontId="3"/>
  </si>
  <si>
    <t>広報活動、柳瀬川負担金</t>
    <rPh sb="0" eb="2">
      <t>コウホウ</t>
    </rPh>
    <rPh sb="2" eb="4">
      <t>カツドウ</t>
    </rPh>
    <rPh sb="5" eb="11">
      <t>ヤナギセガワフタンキン</t>
    </rPh>
    <phoneticPr fontId="3"/>
  </si>
  <si>
    <t>冠婚葬祭費 お見舞い　お祝い</t>
    <rPh sb="0" eb="2">
      <t>カンコン</t>
    </rPh>
    <rPh sb="2" eb="4">
      <t>ソウサイ</t>
    </rPh>
    <rPh sb="4" eb="5">
      <t>ヒ</t>
    </rPh>
    <rPh sb="7" eb="9">
      <t>ミマ</t>
    </rPh>
    <rPh sb="12" eb="13">
      <t>イワ</t>
    </rPh>
    <phoneticPr fontId="3"/>
  </si>
  <si>
    <t xml:space="preserve">     （50,000）</t>
    <phoneticPr fontId="3"/>
  </si>
  <si>
    <t>（50,000）</t>
    <phoneticPr fontId="3"/>
  </si>
  <si>
    <t>青年部会</t>
    <rPh sb="0" eb="1">
      <t>アオ</t>
    </rPh>
    <rPh sb="1" eb="2">
      <t>トシ</t>
    </rPh>
    <rPh sb="2" eb="3">
      <t>ブ</t>
    </rPh>
    <rPh sb="3" eb="4">
      <t>カイ</t>
    </rPh>
    <phoneticPr fontId="3"/>
  </si>
  <si>
    <t>中町　潔</t>
    <rPh sb="0" eb="2">
      <t>ナカマチ</t>
    </rPh>
    <rPh sb="3" eb="4">
      <t>キヨシ</t>
    </rPh>
    <phoneticPr fontId="3"/>
  </si>
  <si>
    <t>ＨＰ幹事会</t>
    <rPh sb="2" eb="4">
      <t>カンジ</t>
    </rPh>
    <rPh sb="4" eb="5">
      <t>カイ</t>
    </rPh>
    <phoneticPr fontId="3"/>
  </si>
  <si>
    <t>的場　昭浩</t>
    <rPh sb="0" eb="2">
      <t>マトバ</t>
    </rPh>
    <rPh sb="3" eb="5">
      <t>アキヒロ</t>
    </rPh>
    <phoneticPr fontId="3"/>
  </si>
  <si>
    <t>○金沢市商店街連盟関連</t>
    <rPh sb="1" eb="3">
      <t>カナザワ</t>
    </rPh>
    <rPh sb="3" eb="4">
      <t>シ</t>
    </rPh>
    <rPh sb="4" eb="7">
      <t>ショウテンガイ</t>
    </rPh>
    <rPh sb="7" eb="9">
      <t>レンメイ</t>
    </rPh>
    <rPh sb="9" eb="11">
      <t>カンレン</t>
    </rPh>
    <phoneticPr fontId="3"/>
  </si>
  <si>
    <t>５．北金沢ショップ</t>
    <rPh sb="2" eb="9">
      <t>キ</t>
    </rPh>
    <phoneticPr fontId="3"/>
  </si>
  <si>
    <t>４．金沢商店街物語</t>
    <rPh sb="2" eb="4">
      <t>カナザワ</t>
    </rPh>
    <rPh sb="4" eb="7">
      <t>ショウテンガイ</t>
    </rPh>
    <rPh sb="7" eb="9">
      <t>モノガタリ</t>
    </rPh>
    <phoneticPr fontId="3"/>
  </si>
  <si>
    <t>小西　哲　（委員長）</t>
    <rPh sb="0" eb="2">
      <t>コニシ</t>
    </rPh>
    <rPh sb="3" eb="4">
      <t>テツ</t>
    </rPh>
    <rPh sb="6" eb="9">
      <t>イインチョウ</t>
    </rPh>
    <phoneticPr fontId="3"/>
  </si>
  <si>
    <t>３．街路灯委員会</t>
    <rPh sb="2" eb="5">
      <t>ガイロトウ</t>
    </rPh>
    <rPh sb="5" eb="8">
      <t>イインカイ</t>
    </rPh>
    <phoneticPr fontId="3"/>
  </si>
  <si>
    <t>柄本　良治（委員長）</t>
    <rPh sb="0" eb="1">
      <t>ツカ</t>
    </rPh>
    <rPh sb="1" eb="2">
      <t>モト</t>
    </rPh>
    <rPh sb="3" eb="5">
      <t>リョウジ</t>
    </rPh>
    <rPh sb="6" eb="9">
      <t>イインチョウ</t>
    </rPh>
    <phoneticPr fontId="3"/>
  </si>
  <si>
    <t>２．駐車場委員会</t>
    <rPh sb="2" eb="5">
      <t>チュウシャジョウ</t>
    </rPh>
    <rPh sb="5" eb="8">
      <t>イインカイ</t>
    </rPh>
    <phoneticPr fontId="3"/>
  </si>
  <si>
    <t>１．夏祭委員会</t>
    <rPh sb="2" eb="4">
      <t>ナツマツ</t>
    </rPh>
    <rPh sb="4" eb="7">
      <t>イインカイ</t>
    </rPh>
    <phoneticPr fontId="3"/>
  </si>
  <si>
    <t>○特別委員会</t>
    <rPh sb="1" eb="3">
      <t>トクベツ</t>
    </rPh>
    <rPh sb="3" eb="6">
      <t>イインカイ</t>
    </rPh>
    <phoneticPr fontId="3"/>
  </si>
  <si>
    <t>④女性部会</t>
    <rPh sb="1" eb="3">
      <t>ジョセイ</t>
    </rPh>
    <rPh sb="3" eb="5">
      <t>ブカイ</t>
    </rPh>
    <phoneticPr fontId="3"/>
  </si>
  <si>
    <t>③青年部会</t>
    <rPh sb="1" eb="3">
      <t>セイネン</t>
    </rPh>
    <rPh sb="3" eb="5">
      <t>ブカイ</t>
    </rPh>
    <phoneticPr fontId="3"/>
  </si>
  <si>
    <t>高松　和彦　（副委員長）</t>
    <rPh sb="0" eb="2">
      <t>タカマツ</t>
    </rPh>
    <rPh sb="3" eb="5">
      <t>カズヒコ</t>
    </rPh>
    <rPh sb="7" eb="8">
      <t>フク</t>
    </rPh>
    <rPh sb="8" eb="10">
      <t>イイン</t>
    </rPh>
    <rPh sb="10" eb="11">
      <t>チョウ</t>
    </rPh>
    <phoneticPr fontId="3"/>
  </si>
  <si>
    <t>東　信一　（委員長）</t>
    <rPh sb="0" eb="1">
      <t>ヒガシ</t>
    </rPh>
    <rPh sb="2" eb="4">
      <t>シンイチ</t>
    </rPh>
    <rPh sb="6" eb="9">
      <t>イインチョウ</t>
    </rPh>
    <phoneticPr fontId="3"/>
  </si>
  <si>
    <t>②販促委員会</t>
    <rPh sb="1" eb="3">
      <t>ハンソク</t>
    </rPh>
    <rPh sb="3" eb="6">
      <t>イインカイ</t>
    </rPh>
    <phoneticPr fontId="3"/>
  </si>
  <si>
    <t>東　信一　　（副委員長）</t>
    <rPh sb="0" eb="1">
      <t>ヒガシ</t>
    </rPh>
    <rPh sb="2" eb="4">
      <t>シンイチ</t>
    </rPh>
    <rPh sb="7" eb="8">
      <t>フク</t>
    </rPh>
    <rPh sb="8" eb="11">
      <t>イインチョウ</t>
    </rPh>
    <phoneticPr fontId="3"/>
  </si>
  <si>
    <t>中町　潔　（委員長）</t>
    <rPh sb="0" eb="4">
      <t>ナ</t>
    </rPh>
    <rPh sb="6" eb="9">
      <t>イインチョウ</t>
    </rPh>
    <phoneticPr fontId="3"/>
  </si>
  <si>
    <t>①研修/IT委員会</t>
    <rPh sb="1" eb="3">
      <t>ケンシュウ</t>
    </rPh>
    <rPh sb="6" eb="9">
      <t>イインカイ</t>
    </rPh>
    <phoneticPr fontId="3"/>
  </si>
  <si>
    <t>○委員会・理事・幹事組織</t>
    <rPh sb="1" eb="4">
      <t>イインカイ</t>
    </rPh>
    <rPh sb="5" eb="7">
      <t>リジ</t>
    </rPh>
    <rPh sb="8" eb="10">
      <t>カンジ</t>
    </rPh>
    <rPh sb="10" eb="12">
      <t>ソシキ</t>
    </rPh>
    <phoneticPr fontId="3"/>
  </si>
  <si>
    <t>東　信一　　（副総務・班長統括）</t>
    <rPh sb="0" eb="1">
      <t>ヒガシ</t>
    </rPh>
    <rPh sb="2" eb="4">
      <t>シンイチ</t>
    </rPh>
    <rPh sb="7" eb="8">
      <t>フク</t>
    </rPh>
    <rPh sb="8" eb="10">
      <t>ソウム</t>
    </rPh>
    <rPh sb="11" eb="13">
      <t>ハンチョウ</t>
    </rPh>
    <rPh sb="13" eb="15">
      <t>トウカツ</t>
    </rPh>
    <phoneticPr fontId="3"/>
  </si>
  <si>
    <t>監　事</t>
    <rPh sb="0" eb="1">
      <t>ラン</t>
    </rPh>
    <rPh sb="2" eb="3">
      <t>コト</t>
    </rPh>
    <phoneticPr fontId="3"/>
  </si>
  <si>
    <t>瀬下　由浩　（事務局・会計）</t>
    <rPh sb="0" eb="2">
      <t>セシタ</t>
    </rPh>
    <rPh sb="3" eb="5">
      <t>ヨシヒロ</t>
    </rPh>
    <rPh sb="7" eb="10">
      <t>ジムキョク</t>
    </rPh>
    <rPh sb="11" eb="13">
      <t>カイケイ</t>
    </rPh>
    <phoneticPr fontId="3"/>
  </si>
  <si>
    <t>総務：会計</t>
    <rPh sb="0" eb="2">
      <t>ソウム</t>
    </rPh>
    <rPh sb="3" eb="5">
      <t>カイケイ</t>
    </rPh>
    <phoneticPr fontId="3"/>
  </si>
  <si>
    <t>副会長</t>
    <rPh sb="0" eb="3">
      <t>フクカイチョウ</t>
    </rPh>
    <phoneticPr fontId="3"/>
  </si>
  <si>
    <t>会　長</t>
    <rPh sb="0" eb="1">
      <t>カイ</t>
    </rPh>
    <rPh sb="2" eb="3">
      <t>チョウ</t>
    </rPh>
    <phoneticPr fontId="3"/>
  </si>
  <si>
    <t>○理事：役職</t>
    <rPh sb="1" eb="3">
      <t>リジ</t>
    </rPh>
    <rPh sb="4" eb="6">
      <t>ヤクショク</t>
    </rPh>
    <phoneticPr fontId="3"/>
  </si>
  <si>
    <t>森本商店街（振）理事：役員構成</t>
    <rPh sb="0" eb="8">
      <t>モ</t>
    </rPh>
    <rPh sb="8" eb="10">
      <t>リジ</t>
    </rPh>
    <rPh sb="11" eb="13">
      <t>ヤクイン</t>
    </rPh>
    <rPh sb="13" eb="15">
      <t>コウセイ</t>
    </rPh>
    <phoneticPr fontId="3"/>
  </si>
  <si>
    <t>○退会　入会　</t>
    <rPh sb="1" eb="3">
      <t>タイカイ</t>
    </rPh>
    <rPh sb="4" eb="6">
      <t>ニュウカイ</t>
    </rPh>
    <phoneticPr fontId="3"/>
  </si>
  <si>
    <t>補助金3</t>
    <rPh sb="0" eb="3">
      <t>ホジョキン</t>
    </rPh>
    <phoneticPr fontId="3"/>
  </si>
  <si>
    <t>退会会員　</t>
    <rPh sb="0" eb="2">
      <t>タイカイ</t>
    </rPh>
    <rPh sb="2" eb="4">
      <t>カイイン</t>
    </rPh>
    <phoneticPr fontId="3"/>
  </si>
  <si>
    <t>入会会員　</t>
    <rPh sb="0" eb="2">
      <t>ニュウカイ</t>
    </rPh>
    <phoneticPr fontId="3"/>
  </si>
  <si>
    <t xml:space="preserve">諸費用、消耗品  </t>
    <rPh sb="0" eb="3">
      <t>ショヒヨウ</t>
    </rPh>
    <rPh sb="4" eb="6">
      <t>ショウモウ</t>
    </rPh>
    <rPh sb="6" eb="7">
      <t>ヒン</t>
    </rPh>
    <phoneticPr fontId="3"/>
  </si>
  <si>
    <t>監査報告</t>
    <rPh sb="0" eb="2">
      <t>カンサ</t>
    </rPh>
    <rPh sb="2" eb="4">
      <t>ホウコク</t>
    </rPh>
    <phoneticPr fontId="3"/>
  </si>
  <si>
    <t>監　事</t>
  </si>
  <si>
    <t>中町　潔　（委員長）</t>
    <rPh sb="0" eb="4">
      <t>ナ</t>
    </rPh>
    <phoneticPr fontId="3"/>
  </si>
  <si>
    <t>柄本　良治（委員長）</t>
    <rPh sb="0" eb="1">
      <t>ツカ</t>
    </rPh>
    <rPh sb="1" eb="2">
      <t>モト</t>
    </rPh>
    <rPh sb="3" eb="5">
      <t>リョウジ</t>
    </rPh>
    <phoneticPr fontId="3"/>
  </si>
  <si>
    <t>村田　貴人（副会長）</t>
    <rPh sb="0" eb="2">
      <t>ムラタ</t>
    </rPh>
    <rPh sb="3" eb="5">
      <t>タカト</t>
    </rPh>
    <phoneticPr fontId="3"/>
  </si>
  <si>
    <t>雑収入</t>
    <rPh sb="0" eb="3">
      <t>ザッシュウニュウ</t>
    </rPh>
    <phoneticPr fontId="3"/>
  </si>
  <si>
    <t>西田真太郎（副委員長）</t>
  </si>
  <si>
    <t>小西　哲　（副委員長）</t>
  </si>
  <si>
    <t>村田　貴人（副委員長）</t>
  </si>
  <si>
    <t>地崎　将也（副委員長）</t>
  </si>
  <si>
    <t>中町　潔　（副委員長）</t>
  </si>
  <si>
    <t>サーバー更新
講習会</t>
    <rPh sb="4" eb="6">
      <t>コウシン</t>
    </rPh>
    <rPh sb="7" eb="10">
      <t>コウシュウカイ</t>
    </rPh>
    <phoneticPr fontId="3"/>
  </si>
  <si>
    <t>北金沢夏祭り　中止</t>
    <rPh sb="0" eb="1">
      <t>キタ</t>
    </rPh>
    <rPh sb="1" eb="3">
      <t>カナザワ</t>
    </rPh>
    <rPh sb="3" eb="5">
      <t>ナツマツ</t>
    </rPh>
    <rPh sb="7" eb="9">
      <t>チュウシ</t>
    </rPh>
    <phoneticPr fontId="3"/>
  </si>
  <si>
    <t>活動報告、決算・予算19:00~</t>
    <rPh sb="0" eb="2">
      <t>カツドウ</t>
    </rPh>
    <rPh sb="2" eb="4">
      <t>ホウコク</t>
    </rPh>
    <rPh sb="5" eb="7">
      <t>ケッサン</t>
    </rPh>
    <rPh sb="8" eb="10">
      <t>ヨサン</t>
    </rPh>
    <phoneticPr fontId="3"/>
  </si>
  <si>
    <t>補助金事業</t>
    <rPh sb="0" eb="3">
      <t>ホジョキン</t>
    </rPh>
    <rPh sb="3" eb="5">
      <t>ジギョウ</t>
    </rPh>
    <phoneticPr fontId="3"/>
  </si>
  <si>
    <t>プレミアム商品券</t>
  </si>
  <si>
    <t>プレミアム商品券販促費</t>
  </si>
  <si>
    <t>ＧＯＴＯ商店街</t>
  </si>
  <si>
    <t>補助金4</t>
    <phoneticPr fontId="3"/>
  </si>
  <si>
    <t>国事業　補助金</t>
    <phoneticPr fontId="3"/>
  </si>
  <si>
    <t>PR販促委託料　</t>
    <phoneticPr fontId="3"/>
  </si>
  <si>
    <t>HPバナ－広告料</t>
    <phoneticPr fontId="3"/>
  </si>
  <si>
    <t>コロナ対策費・金沢商店街物語・北金沢ｓｈｏｐ</t>
    <rPh sb="3" eb="5">
      <t>タイサク</t>
    </rPh>
    <rPh sb="5" eb="6">
      <t>ヒ</t>
    </rPh>
    <rPh sb="7" eb="9">
      <t>カナザワ</t>
    </rPh>
    <rPh sb="9" eb="14">
      <t>ショウテンガイモノガタリ</t>
    </rPh>
    <rPh sb="15" eb="16">
      <t>キタ</t>
    </rPh>
    <rPh sb="16" eb="18">
      <t>カナザワ</t>
    </rPh>
    <phoneticPr fontId="3"/>
  </si>
  <si>
    <t>活動費・商連参加費</t>
    <phoneticPr fontId="3"/>
  </si>
  <si>
    <t>東　信一　　（副総務・班長統括）</t>
    <rPh sb="0" eb="1">
      <t>ヒガシ</t>
    </rPh>
    <rPh sb="1" eb="3">
      <t>シンイチ</t>
    </rPh>
    <rPh sb="6" eb="7">
      <t>フク</t>
    </rPh>
    <rPh sb="7" eb="9">
      <t>ソウム</t>
    </rPh>
    <rPh sb="10" eb="12">
      <t>ハンチョウ</t>
    </rPh>
    <rPh sb="12" eb="14">
      <t>トウカツ</t>
    </rPh>
    <phoneticPr fontId="3"/>
  </si>
  <si>
    <t>ﾌﾟﾚﾐｱﾑ商品券　販売金2000万＋プレミアム分600万</t>
    <phoneticPr fontId="3"/>
  </si>
  <si>
    <t>ﾌﾟﾚﾐｱﾑ商品券販促費　（日本エ－ジェンシ－）</t>
    <phoneticPr fontId="3"/>
  </si>
  <si>
    <t>(50000)</t>
    <phoneticPr fontId="3"/>
  </si>
  <si>
    <t>電気料・維持費　森本駅　周辺</t>
    <phoneticPr fontId="3"/>
  </si>
  <si>
    <t>商連青年部総会</t>
    <rPh sb="0" eb="1">
      <t>ショウ</t>
    </rPh>
    <rPh sb="1" eb="2">
      <t>レン</t>
    </rPh>
    <rPh sb="2" eb="4">
      <t>セイネン</t>
    </rPh>
    <rPh sb="4" eb="5">
      <t>ブ</t>
    </rPh>
    <phoneticPr fontId="3"/>
  </si>
  <si>
    <t>　第1回正副部長会議 (地崎・村田)</t>
    <rPh sb="1" eb="2">
      <t>ダイ</t>
    </rPh>
    <rPh sb="3" eb="4">
      <t>カイ</t>
    </rPh>
    <rPh sb="4" eb="5">
      <t>セイ</t>
    </rPh>
    <rPh sb="5" eb="6">
      <t>フク</t>
    </rPh>
    <rPh sb="6" eb="8">
      <t>ブチョウ</t>
    </rPh>
    <rPh sb="8" eb="10">
      <t>カイギ</t>
    </rPh>
    <phoneticPr fontId="3"/>
  </si>
  <si>
    <t xml:space="preserve"> 金沢市商連　青年部総会  (地崎)</t>
    <rPh sb="1" eb="3">
      <t>カナザワ</t>
    </rPh>
    <rPh sb="3" eb="4">
      <t>シ</t>
    </rPh>
    <rPh sb="4" eb="5">
      <t>ショウ</t>
    </rPh>
    <rPh sb="5" eb="6">
      <t>レン</t>
    </rPh>
    <rPh sb="7" eb="9">
      <t>セイネン</t>
    </rPh>
    <rPh sb="9" eb="10">
      <t>ブ</t>
    </rPh>
    <rPh sb="10" eb="12">
      <t>ソウカイ</t>
    </rPh>
    <phoneticPr fontId="3"/>
  </si>
  <si>
    <t>全期</t>
    <phoneticPr fontId="3"/>
  </si>
  <si>
    <t>地崎　将也（部　長）</t>
    <rPh sb="6" eb="7">
      <t>ブ</t>
    </rPh>
    <rPh sb="8" eb="9">
      <t>チョウ</t>
    </rPh>
    <phoneticPr fontId="3"/>
  </si>
  <si>
    <t>小西　哲　   （副部長）</t>
    <rPh sb="0" eb="2">
      <t>コニシ</t>
    </rPh>
    <rPh sb="3" eb="4">
      <t>テツ</t>
    </rPh>
    <rPh sb="9" eb="12">
      <t>フクブチョウ</t>
    </rPh>
    <phoneticPr fontId="3"/>
  </si>
  <si>
    <t xml:space="preserve">瀬下　由浩　　村田　貴人   </t>
    <rPh sb="0" eb="2">
      <t>セシタ</t>
    </rPh>
    <rPh sb="3" eb="5">
      <t>ヨシヒロ</t>
    </rPh>
    <rPh sb="7" eb="9">
      <t>ムラタ</t>
    </rPh>
    <rPh sb="10" eb="12">
      <t>タカト</t>
    </rPh>
    <phoneticPr fontId="3"/>
  </si>
  <si>
    <t>Angel Café</t>
    <phoneticPr fontId="3"/>
  </si>
  <si>
    <t>森本商店街振興会・活動録 2</t>
    <rPh sb="0" eb="2">
      <t>モリモト</t>
    </rPh>
    <rPh sb="2" eb="5">
      <t>ショウテンガイ</t>
    </rPh>
    <rPh sb="5" eb="8">
      <t>シンコウカイ</t>
    </rPh>
    <rPh sb="9" eb="11">
      <t>カツドウ</t>
    </rPh>
    <rPh sb="11" eb="12">
      <t>ロク</t>
    </rPh>
    <phoneticPr fontId="3"/>
  </si>
  <si>
    <t>森本商店街振興会・活動録  1</t>
    <rPh sb="0" eb="2">
      <t>モリモト</t>
    </rPh>
    <rPh sb="2" eb="5">
      <t>ショウテンガイ</t>
    </rPh>
    <rPh sb="5" eb="8">
      <t>シンコウカイ</t>
    </rPh>
    <rPh sb="9" eb="11">
      <t>カツドウ</t>
    </rPh>
    <rPh sb="11" eb="12">
      <t>ロク</t>
    </rPh>
    <phoneticPr fontId="3"/>
  </si>
  <si>
    <t>森本商店街振興会・活動録について　3</t>
    <rPh sb="0" eb="2">
      <t>モリモト</t>
    </rPh>
    <rPh sb="2" eb="5">
      <t>ショウテンガイ</t>
    </rPh>
    <rPh sb="5" eb="8">
      <t>シンコウカイ</t>
    </rPh>
    <rPh sb="9" eb="11">
      <t>カツドウ</t>
    </rPh>
    <rPh sb="11" eb="12">
      <t>ロク</t>
    </rPh>
    <phoneticPr fontId="3"/>
  </si>
  <si>
    <t>金沢商店街物語（講習会開催）※販促委員会に含む</t>
    <rPh sb="0" eb="2">
      <t>カナザワ</t>
    </rPh>
    <rPh sb="2" eb="5">
      <t>ショウテンガイ</t>
    </rPh>
    <rPh sb="5" eb="7">
      <t>モノガタリ</t>
    </rPh>
    <rPh sb="8" eb="11">
      <t>コウシュウカイ</t>
    </rPh>
    <rPh sb="11" eb="13">
      <t>カイサイ</t>
    </rPh>
    <rPh sb="21" eb="22">
      <t>フク</t>
    </rPh>
    <phoneticPr fontId="3"/>
  </si>
  <si>
    <t>商店街（5万）商工会（7万） ※販促委員会に含む</t>
    <rPh sb="0" eb="2">
      <t>ショウテン</t>
    </rPh>
    <rPh sb="2" eb="3">
      <t>ガイ</t>
    </rPh>
    <rPh sb="5" eb="6">
      <t>マン</t>
    </rPh>
    <rPh sb="7" eb="10">
      <t>ショウコウカイ</t>
    </rPh>
    <rPh sb="12" eb="13">
      <t>マン</t>
    </rPh>
    <phoneticPr fontId="3"/>
  </si>
  <si>
    <t>モ－リ－とモリモット</t>
    <phoneticPr fontId="3"/>
  </si>
  <si>
    <t>補助金4</t>
  </si>
  <si>
    <t>プレミアム商品券事業</t>
    <rPh sb="5" eb="8">
      <t>ショウヒンケン</t>
    </rPh>
    <rPh sb="8" eb="10">
      <t>ジギョウ</t>
    </rPh>
    <phoneticPr fontId="3"/>
  </si>
  <si>
    <t>HPバナ－広告料</t>
    <rPh sb="5" eb="8">
      <t>コウコクリョウ</t>
    </rPh>
    <phoneticPr fontId="3"/>
  </si>
  <si>
    <t>金沢市（130万）商店街（30万）</t>
    <rPh sb="0" eb="3">
      <t>カナザワシ</t>
    </rPh>
    <rPh sb="7" eb="8">
      <t>マン</t>
    </rPh>
    <rPh sb="9" eb="12">
      <t>ショウテンガイ</t>
    </rPh>
    <rPh sb="15" eb="16">
      <t>マン</t>
    </rPh>
    <phoneticPr fontId="3"/>
  </si>
  <si>
    <t>支出の部</t>
    <phoneticPr fontId="3"/>
  </si>
  <si>
    <t>●テレビCM</t>
    <phoneticPr fontId="3"/>
  </si>
  <si>
    <t>決算報告</t>
    <rPh sb="0" eb="4">
      <t>ケッサンホウコク</t>
    </rPh>
    <phoneticPr fontId="3"/>
  </si>
  <si>
    <t>●TVCM   ソムリエ</t>
    <phoneticPr fontId="3"/>
  </si>
  <si>
    <t>若干名</t>
    <phoneticPr fontId="3"/>
  </si>
  <si>
    <t xml:space="preserve">  ４、会　計</t>
    <rPh sb="4" eb="5">
      <t>カイ</t>
    </rPh>
    <rPh sb="6" eb="7">
      <t>ケイ</t>
    </rPh>
    <phoneticPr fontId="3"/>
  </si>
  <si>
    <t>　　森本地区を魅力的な街にするための勉強会</t>
    <rPh sb="2" eb="6">
      <t>モリモトチク</t>
    </rPh>
    <rPh sb="11" eb="12">
      <t>マチ</t>
    </rPh>
    <rPh sb="18" eb="21">
      <t>ベンキョウカイ</t>
    </rPh>
    <phoneticPr fontId="3"/>
  </si>
  <si>
    <t>商工会議所</t>
    <rPh sb="0" eb="5">
      <t>ショウコウカイギショ</t>
    </rPh>
    <phoneticPr fontId="3"/>
  </si>
  <si>
    <t>第4章　　</t>
    <rPh sb="0" eb="1">
      <t>ダイ</t>
    </rPh>
    <rPh sb="2" eb="3">
      <t>ショウ</t>
    </rPh>
    <phoneticPr fontId="3"/>
  </si>
  <si>
    <t>組織</t>
    <rPh sb="0" eb="2">
      <t>ソシキ</t>
    </rPh>
    <phoneticPr fontId="3"/>
  </si>
  <si>
    <t>（役員及び理事、委員、顧問）</t>
    <rPh sb="1" eb="3">
      <t>ヤクイン</t>
    </rPh>
    <rPh sb="3" eb="4">
      <t>オヨ</t>
    </rPh>
    <rPh sb="5" eb="7">
      <t>リジ</t>
    </rPh>
    <rPh sb="8" eb="10">
      <t>イイン</t>
    </rPh>
    <rPh sb="11" eb="13">
      <t>コモン</t>
    </rPh>
    <phoneticPr fontId="3"/>
  </si>
  <si>
    <t>７、委　員</t>
    <rPh sb="2" eb="3">
      <t>イ</t>
    </rPh>
    <rPh sb="4" eb="5">
      <t>イン</t>
    </rPh>
    <phoneticPr fontId="3"/>
  </si>
  <si>
    <t>・顧問の新設</t>
    <rPh sb="1" eb="3">
      <t>コモン</t>
    </rPh>
    <rPh sb="4" eb="6">
      <t>シンセツ</t>
    </rPh>
    <phoneticPr fontId="3"/>
  </si>
  <si>
    <t>（新設）令和3年3月3日　総会承認後設定する。</t>
    <rPh sb="1" eb="3">
      <t>シンセツ</t>
    </rPh>
    <rPh sb="4" eb="6">
      <t>レイワ</t>
    </rPh>
    <rPh sb="7" eb="8">
      <t>ネン</t>
    </rPh>
    <rPh sb="9" eb="10">
      <t>ガツ</t>
    </rPh>
    <rPh sb="11" eb="12">
      <t>ニチ</t>
    </rPh>
    <rPh sb="13" eb="15">
      <t>ソウカイ</t>
    </rPh>
    <rPh sb="15" eb="18">
      <t>ショウニンゴ</t>
    </rPh>
    <rPh sb="18" eb="20">
      <t>セッテイ</t>
    </rPh>
    <phoneticPr fontId="3"/>
  </si>
  <si>
    <t>おかみさん会</t>
    <rPh sb="5" eb="6">
      <t>カイ</t>
    </rPh>
    <phoneticPr fontId="3"/>
  </si>
  <si>
    <t>地崎　将也</t>
    <rPh sb="0" eb="2">
      <t>チザキ</t>
    </rPh>
    <rPh sb="3" eb="4">
      <t>マサル</t>
    </rPh>
    <rPh sb="4" eb="5">
      <t>トシ</t>
    </rPh>
    <phoneticPr fontId="3"/>
  </si>
  <si>
    <t xml:space="preserve">販促委員会 </t>
    <rPh sb="0" eb="2">
      <t>ハンソク</t>
    </rPh>
    <rPh sb="2" eb="5">
      <t>イインカイ</t>
    </rPh>
    <phoneticPr fontId="3"/>
  </si>
  <si>
    <t>令和　3 年 度</t>
    <rPh sb="0" eb="1">
      <t>レイ</t>
    </rPh>
    <rPh sb="1" eb="2">
      <t>ワ</t>
    </rPh>
    <rPh sb="5" eb="6">
      <t>トシ</t>
    </rPh>
    <rPh sb="7" eb="8">
      <t>ド</t>
    </rPh>
    <phoneticPr fontId="3"/>
  </si>
  <si>
    <t>2022/2/吉日</t>
    <rPh sb="7" eb="9">
      <t>キチジツ</t>
    </rPh>
    <phoneticPr fontId="3"/>
  </si>
  <si>
    <t>令和3年度の事業報告について</t>
    <rPh sb="0" eb="1">
      <t>レイ</t>
    </rPh>
    <rPh sb="1" eb="2">
      <t>ワ</t>
    </rPh>
    <rPh sb="3" eb="5">
      <t>ネンド</t>
    </rPh>
    <rPh sb="6" eb="8">
      <t>ジギョウ</t>
    </rPh>
    <rPh sb="8" eb="10">
      <t>ホウコク</t>
    </rPh>
    <phoneticPr fontId="3"/>
  </si>
  <si>
    <t>令和3年度の収支決算報告について</t>
    <rPh sb="0" eb="1">
      <t>レイ</t>
    </rPh>
    <rPh sb="1" eb="2">
      <t>ワ</t>
    </rPh>
    <rPh sb="3" eb="5">
      <t>ネンド</t>
    </rPh>
    <rPh sb="6" eb="8">
      <t>シュウシ</t>
    </rPh>
    <rPh sb="8" eb="10">
      <t>ケッサン</t>
    </rPh>
    <rPh sb="10" eb="12">
      <t>ホウコク</t>
    </rPh>
    <phoneticPr fontId="3"/>
  </si>
  <si>
    <t>令和4年度の事業計画 (案) について</t>
    <rPh sb="0" eb="1">
      <t>レイ</t>
    </rPh>
    <rPh sb="1" eb="2">
      <t>ワ</t>
    </rPh>
    <rPh sb="3" eb="4">
      <t>ネン</t>
    </rPh>
    <rPh sb="4" eb="5">
      <t>ド</t>
    </rPh>
    <rPh sb="6" eb="8">
      <t>ジギョウ</t>
    </rPh>
    <rPh sb="8" eb="10">
      <t>ケイカク</t>
    </rPh>
    <rPh sb="12" eb="13">
      <t>アン</t>
    </rPh>
    <phoneticPr fontId="3"/>
  </si>
  <si>
    <t>令和4年度の予算（案）について</t>
    <rPh sb="0" eb="1">
      <t>レイ</t>
    </rPh>
    <rPh sb="1" eb="2">
      <t>ワ</t>
    </rPh>
    <rPh sb="3" eb="4">
      <t>ネン</t>
    </rPh>
    <rPh sb="4" eb="5">
      <t>ド</t>
    </rPh>
    <rPh sb="6" eb="8">
      <t>ヨサン</t>
    </rPh>
    <rPh sb="9" eb="10">
      <t>アン</t>
    </rPh>
    <phoneticPr fontId="3"/>
  </si>
  <si>
    <t>市商連役員会   コロナ禍　中止</t>
    <rPh sb="0" eb="1">
      <t>シ</t>
    </rPh>
    <rPh sb="1" eb="2">
      <t>ショウ</t>
    </rPh>
    <rPh sb="2" eb="3">
      <t>レン</t>
    </rPh>
    <rPh sb="3" eb="6">
      <t>ヤクインカイ</t>
    </rPh>
    <phoneticPr fontId="3"/>
  </si>
  <si>
    <t>HIKARI</t>
    <phoneticPr fontId="3"/>
  </si>
  <si>
    <t>理事会</t>
    <rPh sb="0" eb="3">
      <t>リジカイ</t>
    </rPh>
    <phoneticPr fontId="3"/>
  </si>
  <si>
    <t>森本駅東広場</t>
    <rPh sb="0" eb="3">
      <t>モリモトエキ</t>
    </rPh>
    <rPh sb="3" eb="4">
      <t>ヒガシ</t>
    </rPh>
    <rPh sb="4" eb="6">
      <t>ヒロバ</t>
    </rPh>
    <phoneticPr fontId="3"/>
  </si>
  <si>
    <t>森本駅東広場　完成式典</t>
    <rPh sb="0" eb="3">
      <t>モリモトエキ</t>
    </rPh>
    <rPh sb="3" eb="4">
      <t>ヒガシ</t>
    </rPh>
    <rPh sb="4" eb="6">
      <t>ヒロバ</t>
    </rPh>
    <rPh sb="7" eb="9">
      <t>カンセイ</t>
    </rPh>
    <rPh sb="9" eb="11">
      <t>シキテン</t>
    </rPh>
    <phoneticPr fontId="3"/>
  </si>
  <si>
    <t>的場昭浩　ﾃｰﾌﾟｶｯﾄ</t>
    <rPh sb="0" eb="4">
      <t>マトバアキヒロ</t>
    </rPh>
    <phoneticPr fontId="3"/>
  </si>
  <si>
    <t>げんかん</t>
    <phoneticPr fontId="3"/>
  </si>
  <si>
    <t>参加　的場ｱ、瀬下、19:00</t>
    <phoneticPr fontId="3"/>
  </si>
  <si>
    <t>金沢駅前別院通り商店街交流会　GOTO商店街</t>
    <rPh sb="0" eb="7">
      <t>カナザワエキマエベツインドオ</t>
    </rPh>
    <rPh sb="8" eb="11">
      <t>ショウテンガイ</t>
    </rPh>
    <rPh sb="11" eb="14">
      <t>コウリュウカイ</t>
    </rPh>
    <rPh sb="19" eb="22">
      <t>ショウテンガイ</t>
    </rPh>
    <phoneticPr fontId="3"/>
  </si>
  <si>
    <t>金沢市商店街関連事業説明会</t>
    <rPh sb="0" eb="3">
      <t>カナザワシ</t>
    </rPh>
    <rPh sb="3" eb="6">
      <t>ショウテンガイ</t>
    </rPh>
    <rPh sb="6" eb="8">
      <t>カンレン</t>
    </rPh>
    <rPh sb="8" eb="10">
      <t>ジギョウ</t>
    </rPh>
    <rPh sb="10" eb="13">
      <t>セツメイカイ</t>
    </rPh>
    <phoneticPr fontId="3"/>
  </si>
  <si>
    <t>参加　的場ｱ、瀬下、18:30</t>
    <phoneticPr fontId="3"/>
  </si>
  <si>
    <t>商工会議所</t>
    <phoneticPr fontId="3"/>
  </si>
  <si>
    <t>金沢市商店街連盟ITセミナ－GoogleMAP 活用勉強会</t>
    <rPh sb="0" eb="3">
      <t>カナザワシ</t>
    </rPh>
    <rPh sb="3" eb="6">
      <t>ショウテンガイ</t>
    </rPh>
    <rPh sb="6" eb="8">
      <t>レンメイ</t>
    </rPh>
    <rPh sb="24" eb="26">
      <t>カツヨウ</t>
    </rPh>
    <rPh sb="26" eb="29">
      <t>ベンキョウカイ</t>
    </rPh>
    <phoneticPr fontId="3"/>
  </si>
  <si>
    <t>参加　中町、瀬下、19:00</t>
    <rPh sb="0" eb="2">
      <t>サンカ</t>
    </rPh>
    <rPh sb="3" eb="4">
      <t>ナカ</t>
    </rPh>
    <rPh sb="4" eb="5">
      <t>チョウ</t>
    </rPh>
    <rPh sb="6" eb="8">
      <t>セシタ</t>
    </rPh>
    <phoneticPr fontId="3"/>
  </si>
  <si>
    <t>ミニバイパス</t>
    <phoneticPr fontId="3"/>
  </si>
  <si>
    <t>お花　植替え</t>
    <rPh sb="1" eb="2">
      <t>ハナ</t>
    </rPh>
    <rPh sb="3" eb="5">
      <t>ウエカ</t>
    </rPh>
    <phoneticPr fontId="3"/>
  </si>
  <si>
    <t>森本駅東広場</t>
    <phoneticPr fontId="3"/>
  </si>
  <si>
    <t>設営手伝い　的場ｱ、瀬下、鷹箸</t>
    <rPh sb="0" eb="2">
      <t>セツエイ</t>
    </rPh>
    <rPh sb="2" eb="4">
      <t>テツダ</t>
    </rPh>
    <rPh sb="6" eb="8">
      <t>マトバ</t>
    </rPh>
    <rPh sb="10" eb="12">
      <t>セシタ</t>
    </rPh>
    <rPh sb="13" eb="15">
      <t>タカノハシ</t>
    </rPh>
    <phoneticPr fontId="3"/>
  </si>
  <si>
    <t>設営手伝い　的場ｱ、瀬下、鷹箸</t>
    <phoneticPr fontId="3"/>
  </si>
  <si>
    <t>MRO</t>
    <phoneticPr fontId="3"/>
  </si>
  <si>
    <t>金沢星稜大学と森本商店街　調印式　商店街多様な人材活用モデル事業</t>
    <rPh sb="0" eb="2">
      <t>カナザワ</t>
    </rPh>
    <rPh sb="2" eb="6">
      <t>セイリョウダイガク</t>
    </rPh>
    <rPh sb="7" eb="12">
      <t>モリモトショウテンガイ</t>
    </rPh>
    <rPh sb="13" eb="16">
      <t>チョウインシキ</t>
    </rPh>
    <rPh sb="17" eb="20">
      <t>ショウテンガイ</t>
    </rPh>
    <rPh sb="20" eb="22">
      <t>タヨウ</t>
    </rPh>
    <rPh sb="23" eb="27">
      <t>ジンザイカツヨウ</t>
    </rPh>
    <rPh sb="30" eb="32">
      <t>ジギョウ</t>
    </rPh>
    <phoneticPr fontId="3"/>
  </si>
  <si>
    <t>的場ｱ、瀬下</t>
    <phoneticPr fontId="3"/>
  </si>
  <si>
    <t>森本商工会２Ｆ</t>
    <rPh sb="0" eb="5">
      <t>モリモトショウコウカイ</t>
    </rPh>
    <phoneticPr fontId="3"/>
  </si>
  <si>
    <t xml:space="preserve">森本商店街SDGs　勉強会 </t>
    <rPh sb="0" eb="5">
      <t>モリモトショウテンガイ</t>
    </rPh>
    <rPh sb="10" eb="13">
      <t>ベンキョウカイ</t>
    </rPh>
    <phoneticPr fontId="3"/>
  </si>
  <si>
    <t>森本商工会２Ｆ</t>
    <phoneticPr fontId="3"/>
  </si>
  <si>
    <t xml:space="preserve">森本商店街SDGs　勉強会 </t>
    <phoneticPr fontId="3"/>
  </si>
  <si>
    <t>第1回　軽トラ市　きらめきコンサ－ト　ABAND うたのわ</t>
    <rPh sb="0" eb="1">
      <t>ダイ</t>
    </rPh>
    <rPh sb="2" eb="3">
      <t>カイ</t>
    </rPh>
    <rPh sb="4" eb="5">
      <t>ケイ</t>
    </rPh>
    <rPh sb="7" eb="8">
      <t>イチ</t>
    </rPh>
    <phoneticPr fontId="3"/>
  </si>
  <si>
    <t>第2回　軽トラ市　きらめきコンサ－ト　ぬとりょう　　ﾀﾝﾀﾝﾄﾞﾙ</t>
    <rPh sb="0" eb="1">
      <t>ダイ</t>
    </rPh>
    <rPh sb="2" eb="3">
      <t>カイ</t>
    </rPh>
    <rPh sb="4" eb="5">
      <t>ケイ</t>
    </rPh>
    <rPh sb="7" eb="8">
      <t>イチ</t>
    </rPh>
    <phoneticPr fontId="3"/>
  </si>
  <si>
    <t>19:00~　講師　星稜大学　新教授</t>
    <rPh sb="7" eb="9">
      <t>コウシ</t>
    </rPh>
    <rPh sb="10" eb="14">
      <t>セイリョウダイガク</t>
    </rPh>
    <rPh sb="15" eb="16">
      <t>シン</t>
    </rPh>
    <rPh sb="16" eb="18">
      <t>キョウジュ</t>
    </rPh>
    <phoneticPr fontId="3"/>
  </si>
  <si>
    <t>14:00~　講師　星稜大学　新教授</t>
    <phoneticPr fontId="3"/>
  </si>
  <si>
    <t>第3回　軽トラ市　きらめきコンサ－ト　ｲｪｯｶﾍﾞｯｶ　Thinking</t>
    <phoneticPr fontId="3"/>
  </si>
  <si>
    <t>森本商店街SDGs宣言CM撮影　第2弾</t>
    <phoneticPr fontId="3"/>
  </si>
  <si>
    <t>森本商店街SDGs宣言CM撮影　第1弾</t>
    <rPh sb="0" eb="5">
      <t>モリモトショウテンガイ</t>
    </rPh>
    <rPh sb="9" eb="11">
      <t>センゲン</t>
    </rPh>
    <rPh sb="13" eb="15">
      <t>サツエイ</t>
    </rPh>
    <rPh sb="16" eb="17">
      <t>ダイ</t>
    </rPh>
    <rPh sb="18" eb="19">
      <t>ダン</t>
    </rPh>
    <phoneticPr fontId="3"/>
  </si>
  <si>
    <t>2021/01/01～/12/31</t>
    <phoneticPr fontId="3"/>
  </si>
  <si>
    <t>第4回　軽トラ市　きらめきコンサ－ト　かわべれん&amp;栗田佳奈子　エバ－グリ－ン　セシタ&amp;タカノハシ</t>
    <rPh sb="25" eb="27">
      <t>クリタ</t>
    </rPh>
    <rPh sb="27" eb="30">
      <t>カナコ</t>
    </rPh>
    <phoneticPr fontId="3"/>
  </si>
  <si>
    <t>設営手伝い　的場ｱ、瀬下、鷹箸、地崎</t>
    <rPh sb="16" eb="18">
      <t>チサキ</t>
    </rPh>
    <phoneticPr fontId="3"/>
  </si>
  <si>
    <t>森本商店街協力店</t>
  </si>
  <si>
    <t>SDGs金沢星稜大学学生　商店街視察</t>
    <rPh sb="4" eb="10">
      <t>カナザワセイリョウダイガク</t>
    </rPh>
    <rPh sb="10" eb="12">
      <t>ガクセイ</t>
    </rPh>
    <rPh sb="13" eb="18">
      <t>ショウテンガイシサツ</t>
    </rPh>
    <phoneticPr fontId="3"/>
  </si>
  <si>
    <t>ジョ－ジ鍼灸院、松井製菓舗、シャディサラダ館、三崎ストア－、かどや、セシタ、</t>
    <rPh sb="4" eb="7">
      <t>シンキュウイン</t>
    </rPh>
    <rPh sb="8" eb="10">
      <t>マツイ</t>
    </rPh>
    <rPh sb="10" eb="13">
      <t>セイカホ</t>
    </rPh>
    <rPh sb="21" eb="22">
      <t>カン</t>
    </rPh>
    <rPh sb="23" eb="25">
      <t>ミサキ</t>
    </rPh>
    <phoneticPr fontId="3"/>
  </si>
  <si>
    <t>ホテル金沢</t>
    <rPh sb="3" eb="5">
      <t>カナザワ</t>
    </rPh>
    <phoneticPr fontId="3"/>
  </si>
  <si>
    <t>SDGs金沢星稜大学学生　商店街 MRO 報告会</t>
    <rPh sb="4" eb="10">
      <t>カナザワセイリョウダイガク</t>
    </rPh>
    <rPh sb="10" eb="12">
      <t>ガクセイ</t>
    </rPh>
    <rPh sb="13" eb="16">
      <t>ショウテンガイ</t>
    </rPh>
    <rPh sb="21" eb="23">
      <t>ホウコク</t>
    </rPh>
    <rPh sb="23" eb="24">
      <t>カイ</t>
    </rPh>
    <phoneticPr fontId="3"/>
  </si>
  <si>
    <t>的場ｱ、瀬下、西田真、岩本、前田、葛巻、山本城治、河原　1６:30～</t>
    <rPh sb="7" eb="9">
      <t>ニシダ</t>
    </rPh>
    <rPh sb="9" eb="10">
      <t>マコト</t>
    </rPh>
    <rPh sb="11" eb="13">
      <t>イワモト</t>
    </rPh>
    <rPh sb="14" eb="16">
      <t>マエダ</t>
    </rPh>
    <rPh sb="17" eb="19">
      <t>クズマキ</t>
    </rPh>
    <rPh sb="20" eb="22">
      <t>ヤマモト</t>
    </rPh>
    <rPh sb="22" eb="23">
      <t>シロ</t>
    </rPh>
    <rPh sb="23" eb="24">
      <t>オサム</t>
    </rPh>
    <rPh sb="25" eb="27">
      <t>カワハラ</t>
    </rPh>
    <phoneticPr fontId="3"/>
  </si>
  <si>
    <t>2021/10/29～10/30</t>
    <phoneticPr fontId="3"/>
  </si>
  <si>
    <t>マイモ－ル特設会場</t>
    <rPh sb="5" eb="9">
      <t>トクセツカイジョウ</t>
    </rPh>
    <phoneticPr fontId="3"/>
  </si>
  <si>
    <t>プレミアム商品券　販売</t>
    <rPh sb="5" eb="8">
      <t>ショウヒンケン</t>
    </rPh>
    <rPh sb="9" eb="11">
      <t>ハンバイ</t>
    </rPh>
    <phoneticPr fontId="3"/>
  </si>
  <si>
    <t>【金城交通】</t>
    <rPh sb="1" eb="3">
      <t>キンジョウ</t>
    </rPh>
    <rPh sb="3" eb="5">
      <t>コウツウ</t>
    </rPh>
    <phoneticPr fontId="3"/>
  </si>
  <si>
    <t>情報ソムリエ MRO　撮影</t>
    <rPh sb="11" eb="13">
      <t>サツエイ</t>
    </rPh>
    <phoneticPr fontId="3"/>
  </si>
  <si>
    <t>随時</t>
  </si>
  <si>
    <t>金沢商店街物語</t>
  </si>
  <si>
    <t>更新・管理</t>
  </si>
  <si>
    <t>商工会議所2F</t>
  </si>
  <si>
    <t>HP幹事会</t>
  </si>
  <si>
    <t>青年部おかみさん連絡会合同セミナ－　　</t>
    <rPh sb="0" eb="3">
      <t>セイネンブ</t>
    </rPh>
    <rPh sb="8" eb="10">
      <t>レンラク</t>
    </rPh>
    <rPh sb="10" eb="11">
      <t>カイ</t>
    </rPh>
    <rPh sb="11" eb="13">
      <t>ゴウドウ</t>
    </rPh>
    <phoneticPr fontId="3"/>
  </si>
  <si>
    <t>金沢工業大学教授　水野氏　　　　出席　村田、地崎、小西、鷹箸</t>
    <rPh sb="16" eb="18">
      <t>シュッセキ</t>
    </rPh>
    <rPh sb="19" eb="21">
      <t>ムラタ</t>
    </rPh>
    <rPh sb="22" eb="24">
      <t>チサキ</t>
    </rPh>
    <rPh sb="25" eb="27">
      <t>コニシ</t>
    </rPh>
    <rPh sb="28" eb="30">
      <t>タカノハシ</t>
    </rPh>
    <phoneticPr fontId="3"/>
  </si>
  <si>
    <t>ANAホリデイン金沢　18:30～　　</t>
    <phoneticPr fontId="3"/>
  </si>
  <si>
    <t>竪町商店街との交流会　ﾃﾞｨｽｶｯｼｮﾝ</t>
    <rPh sb="0" eb="2">
      <t>タテマチ</t>
    </rPh>
    <rPh sb="2" eb="5">
      <t>ショウテンガイ</t>
    </rPh>
    <rPh sb="7" eb="10">
      <t>コウリュウカイ</t>
    </rPh>
    <phoneticPr fontId="3"/>
  </si>
  <si>
    <t>金沢ニュ－グランドホテル ５F  銀扇18:30～　　</t>
    <rPh sb="17" eb="18">
      <t>ギン</t>
    </rPh>
    <rPh sb="18" eb="19">
      <t>オウギ</t>
    </rPh>
    <phoneticPr fontId="3"/>
  </si>
  <si>
    <t>村田・地崎・鷹箸・小西・小杉・山本</t>
    <rPh sb="0" eb="2">
      <t>ムラタ</t>
    </rPh>
    <rPh sb="12" eb="14">
      <t>コスギ</t>
    </rPh>
    <rPh sb="15" eb="17">
      <t>ヤマモト</t>
    </rPh>
    <phoneticPr fontId="3"/>
  </si>
  <si>
    <t>第12回　商店街一座　公演　コロナ中止</t>
    <rPh sb="0" eb="1">
      <t>ダイ</t>
    </rPh>
    <rPh sb="3" eb="4">
      <t>カイ</t>
    </rPh>
    <phoneticPr fontId="3"/>
  </si>
  <si>
    <t>金沢おぐら座</t>
    <phoneticPr fontId="3"/>
  </si>
  <si>
    <t>もりの里商店街との交流事会　ﾃﾞｨｽｶｯｼｮﾝ</t>
    <rPh sb="12" eb="13">
      <t>カイ</t>
    </rPh>
    <phoneticPr fontId="3"/>
  </si>
  <si>
    <t>金沢おぐら座</t>
    <rPh sb="0" eb="2">
      <t>カナザワ</t>
    </rPh>
    <rPh sb="5" eb="6">
      <t>ザ</t>
    </rPh>
    <phoneticPr fontId="3"/>
  </si>
  <si>
    <t>第12回　商店街一座　公演　</t>
    <rPh sb="0" eb="1">
      <t>ダイ</t>
    </rPh>
    <rPh sb="3" eb="4">
      <t>カイ</t>
    </rPh>
    <phoneticPr fontId="3"/>
  </si>
  <si>
    <t>村田・地崎・鷹箸・小西・小杉・山本・瀬下</t>
    <rPh sb="18" eb="20">
      <t>セシタ</t>
    </rPh>
    <phoneticPr fontId="3"/>
  </si>
  <si>
    <t>金沢工業大学教授　水野氏　　　　出席　おかみさん5名参加</t>
    <rPh sb="16" eb="18">
      <t>シュッセキ</t>
    </rPh>
    <rPh sb="25" eb="26">
      <t>メイ</t>
    </rPh>
    <rPh sb="26" eb="28">
      <t>サンカ</t>
    </rPh>
    <phoneticPr fontId="3"/>
  </si>
  <si>
    <t>おかみさん塾　水引のレクチャ－</t>
    <rPh sb="5" eb="6">
      <t>ジュク</t>
    </rPh>
    <rPh sb="7" eb="9">
      <t>ミズヒキ</t>
    </rPh>
    <phoneticPr fontId="3"/>
  </si>
  <si>
    <t>5名参加</t>
    <phoneticPr fontId="3"/>
  </si>
  <si>
    <t>8名参加</t>
    <rPh sb="1" eb="2">
      <t>メイ</t>
    </rPh>
    <rPh sb="2" eb="4">
      <t>サンカ</t>
    </rPh>
    <phoneticPr fontId="3"/>
  </si>
  <si>
    <t>おかみさん　幹事会</t>
    <rPh sb="6" eb="9">
      <t>カンジカイ</t>
    </rPh>
    <phoneticPr fontId="3"/>
  </si>
  <si>
    <t>2名参加</t>
    <phoneticPr fontId="3"/>
  </si>
  <si>
    <t>おかみさん塾　　　　ポ－セラ－ツの　　　レクチャ－</t>
    <phoneticPr fontId="3"/>
  </si>
  <si>
    <t>おかみさん連絡会　　軽井沢視察旅行　</t>
    <rPh sb="5" eb="8">
      <t>レンラクカイ</t>
    </rPh>
    <rPh sb="10" eb="15">
      <t>カルイザワシサツ</t>
    </rPh>
    <rPh sb="15" eb="17">
      <t>リョコウ</t>
    </rPh>
    <phoneticPr fontId="3"/>
  </si>
  <si>
    <t>4名参加</t>
    <phoneticPr fontId="3"/>
  </si>
  <si>
    <t>お花　植替え</t>
    <phoneticPr fontId="3"/>
  </si>
  <si>
    <t>8名参加</t>
    <phoneticPr fontId="3"/>
  </si>
  <si>
    <t>森本ﾊﾞﾙ</t>
    <rPh sb="0" eb="2">
      <t>モリモト</t>
    </rPh>
    <phoneticPr fontId="3"/>
  </si>
  <si>
    <t>活動報告及び懇親会</t>
    <rPh sb="0" eb="4">
      <t>カツドウホウコク</t>
    </rPh>
    <rPh sb="4" eb="5">
      <t>オヨ</t>
    </rPh>
    <rPh sb="6" eb="9">
      <t>コンシンカイ</t>
    </rPh>
    <phoneticPr fontId="3"/>
  </si>
  <si>
    <t>10名参加</t>
    <phoneticPr fontId="3"/>
  </si>
  <si>
    <t xml:space="preserve">キッチンカ－　コンサ－ト　フラダンス(マハロフラ)　東原ちょんがり太鼓　金沢市立森本中学校吹奏楽　金城大学K-POP </t>
    <rPh sb="26" eb="28">
      <t>ヒガシハラ</t>
    </rPh>
    <rPh sb="33" eb="35">
      <t>タイコ</t>
    </rPh>
    <rPh sb="36" eb="40">
      <t>カナザワシリツ</t>
    </rPh>
    <rPh sb="40" eb="45">
      <t>モリモトチュウガッコウ</t>
    </rPh>
    <rPh sb="45" eb="48">
      <t>スイソウガク</t>
    </rPh>
    <rPh sb="49" eb="53">
      <t>キンジョウダイガク</t>
    </rPh>
    <phoneticPr fontId="3"/>
  </si>
  <si>
    <t>設営手伝い　的場ｱ、鷹箸</t>
    <phoneticPr fontId="3"/>
  </si>
  <si>
    <t>第3号議案</t>
    <rPh sb="0" eb="1">
      <t>ダイ</t>
    </rPh>
    <rPh sb="2" eb="3">
      <t>ゴウ</t>
    </rPh>
    <rPh sb="3" eb="5">
      <t>ギアン</t>
    </rPh>
    <phoneticPr fontId="3"/>
  </si>
  <si>
    <t>第5号議案</t>
    <phoneticPr fontId="3"/>
  </si>
  <si>
    <t>販促委員会
東　信一</t>
    <phoneticPr fontId="3"/>
  </si>
  <si>
    <t>北金沢ショップ　秋号                   販促チラシ折込</t>
    <rPh sb="29" eb="31">
      <t>ハンソク</t>
    </rPh>
    <rPh sb="34" eb="36">
      <t>オリコミ</t>
    </rPh>
    <phoneticPr fontId="3"/>
  </si>
  <si>
    <t>北金沢ショップ　冬号                   販促チラシ折込</t>
    <rPh sb="0" eb="1">
      <t>キタ</t>
    </rPh>
    <rPh sb="1" eb="3">
      <t>カナザワ</t>
    </rPh>
    <rPh sb="8" eb="9">
      <t>フユ</t>
    </rPh>
    <rPh sb="9" eb="10">
      <t>ゴウ</t>
    </rPh>
    <rPh sb="29" eb="31">
      <t>ハンソク</t>
    </rPh>
    <rPh sb="34" eb="36">
      <t>オリコミ</t>
    </rPh>
    <phoneticPr fontId="3"/>
  </si>
  <si>
    <t xml:space="preserve">北金沢ショップ　春号                   </t>
    <rPh sb="8" eb="9">
      <t>ハル</t>
    </rPh>
    <phoneticPr fontId="3"/>
  </si>
  <si>
    <t xml:space="preserve">北金沢ショップ　夏号  </t>
    <rPh sb="8" eb="9">
      <t>ナツ</t>
    </rPh>
    <phoneticPr fontId="3"/>
  </si>
  <si>
    <t>金沢市商店街連盟ITセミナ－GoogleMAP 活用勉強会</t>
  </si>
  <si>
    <t>セミナー参加</t>
    <phoneticPr fontId="3"/>
  </si>
  <si>
    <t>夏祭委員会
村田　貴人</t>
    <rPh sb="0" eb="2">
      <t>ナツマツリ</t>
    </rPh>
    <rPh sb="2" eb="5">
      <t>イインカイ</t>
    </rPh>
    <rPh sb="6" eb="8">
      <t>ムラタ</t>
    </rPh>
    <rPh sb="9" eb="10">
      <t>キ</t>
    </rPh>
    <rPh sb="10" eb="11">
      <t>ヒト</t>
    </rPh>
    <phoneticPr fontId="3"/>
  </si>
  <si>
    <t>街路灯委員会
小西　哲</t>
    <rPh sb="0" eb="2">
      <t>ガイロ</t>
    </rPh>
    <rPh sb="3" eb="6">
      <t>イインカイ</t>
    </rPh>
    <rPh sb="7" eb="9">
      <t>コニシ</t>
    </rPh>
    <rPh sb="10" eb="11">
      <t>テツ</t>
    </rPh>
    <phoneticPr fontId="3"/>
  </si>
  <si>
    <t>駐車場委員会
柄本　良治</t>
    <rPh sb="0" eb="3">
      <t>チュウシャジョウ</t>
    </rPh>
    <rPh sb="3" eb="6">
      <t>イインカイ</t>
    </rPh>
    <rPh sb="7" eb="8">
      <t>ツカ</t>
    </rPh>
    <rPh sb="8" eb="9">
      <t>モト</t>
    </rPh>
    <rPh sb="10" eb="12">
      <t>リョウジ</t>
    </rPh>
    <phoneticPr fontId="3"/>
  </si>
  <si>
    <t>金沢商店街物語
中町　潔</t>
    <rPh sb="0" eb="2">
      <t>カナザワ</t>
    </rPh>
    <rPh sb="2" eb="4">
      <t>ショウテン</t>
    </rPh>
    <rPh sb="4" eb="5">
      <t>ガイ</t>
    </rPh>
    <rPh sb="5" eb="7">
      <t>モノガタリ</t>
    </rPh>
    <rPh sb="8" eb="12">
      <t>ナ</t>
    </rPh>
    <phoneticPr fontId="3"/>
  </si>
  <si>
    <t>2021/1/1～</t>
    <phoneticPr fontId="3"/>
  </si>
  <si>
    <t>●軽トラ市</t>
    <rPh sb="1" eb="2">
      <t>ケイ</t>
    </rPh>
    <rPh sb="4" eb="5">
      <t>イチ</t>
    </rPh>
    <phoneticPr fontId="3"/>
  </si>
  <si>
    <t>金城交通</t>
    <rPh sb="0" eb="4">
      <t>キンジョウコウツウ</t>
    </rPh>
    <phoneticPr fontId="3"/>
  </si>
  <si>
    <t>●きらめきコンサ－ト</t>
    <phoneticPr fontId="3"/>
  </si>
  <si>
    <t>●　森本商店街一座</t>
    <rPh sb="2" eb="7">
      <t>モリモトショウテンガイ</t>
    </rPh>
    <rPh sb="7" eb="9">
      <t>イチザ</t>
    </rPh>
    <phoneticPr fontId="3"/>
  </si>
  <si>
    <t>●金沢星稜大学SDGs報告会</t>
    <rPh sb="1" eb="7">
      <t>カナザワセイリョウダイガク</t>
    </rPh>
    <rPh sb="11" eb="14">
      <t>ホウコクカイ</t>
    </rPh>
    <phoneticPr fontId="3"/>
  </si>
  <si>
    <t>令和3度決算書</t>
    <phoneticPr fontId="3"/>
  </si>
  <si>
    <t>2021/01/01～/12/31（単位　円）</t>
    <phoneticPr fontId="3"/>
  </si>
  <si>
    <t>9月　多様な人材活用推進モデル事業</t>
    <rPh sb="1" eb="2">
      <t>ガツ</t>
    </rPh>
    <rPh sb="3" eb="5">
      <t>タヨウ</t>
    </rPh>
    <rPh sb="6" eb="8">
      <t>ジンザイ</t>
    </rPh>
    <rPh sb="8" eb="12">
      <t>カツヨウスイシン</t>
    </rPh>
    <rPh sb="15" eb="17">
      <t>ジギョウ</t>
    </rPh>
    <phoneticPr fontId="3"/>
  </si>
  <si>
    <t>10月　金沢市元気回復商品券　事務経費</t>
    <rPh sb="2" eb="3">
      <t>ガツ</t>
    </rPh>
    <rPh sb="4" eb="7">
      <t>カナザワシ</t>
    </rPh>
    <rPh sb="7" eb="11">
      <t>ゲンキカイフク</t>
    </rPh>
    <rPh sb="11" eb="14">
      <t>ショウヒンケン</t>
    </rPh>
    <rPh sb="15" eb="19">
      <t>ジムケイヒカイヒシュウニュウカイインスウテンポ</t>
    </rPh>
    <phoneticPr fontId="3"/>
  </si>
  <si>
    <t>国事業　補助金</t>
    <rPh sb="0" eb="1">
      <t>クニ</t>
    </rPh>
    <rPh sb="1" eb="3">
      <t>ジギョウ</t>
    </rPh>
    <rPh sb="4" eb="7">
      <t>ホジョキン</t>
    </rPh>
    <phoneticPr fontId="3"/>
  </si>
  <si>
    <t>GOTO 商店街　追加分</t>
    <rPh sb="5" eb="8">
      <t>ショウテンガイ</t>
    </rPh>
    <rPh sb="9" eb="12">
      <t>ツイカブン</t>
    </rPh>
    <phoneticPr fontId="3"/>
  </si>
  <si>
    <t>短期借入金</t>
    <rPh sb="0" eb="2">
      <t>タンキ</t>
    </rPh>
    <rPh sb="2" eb="5">
      <t>カリイレキン</t>
    </rPh>
    <phoneticPr fontId="3"/>
  </si>
  <si>
    <t>短期借入金　(R2年度GOTO商店街)</t>
    <rPh sb="0" eb="2">
      <t>タンキ</t>
    </rPh>
    <rPh sb="2" eb="5">
      <t>カリイレキン</t>
    </rPh>
    <rPh sb="9" eb="11">
      <t>ネンド</t>
    </rPh>
    <rPh sb="15" eb="18">
      <t>ショウテンガイ</t>
    </rPh>
    <phoneticPr fontId="3"/>
  </si>
  <si>
    <t>GOTO商店街協賛金　(日本ｴｰｼﾞｪﾝｼ-)</t>
    <rPh sb="4" eb="7">
      <t>ショウテンガイ</t>
    </rPh>
    <rPh sb="7" eb="10">
      <t>キョウサンキン</t>
    </rPh>
    <rPh sb="12" eb="14">
      <t>ニホン</t>
    </rPh>
    <phoneticPr fontId="3"/>
  </si>
  <si>
    <t>ﾁﾗｼ・販促物設置委託料</t>
    <rPh sb="4" eb="7">
      <t>ハンソクブツ</t>
    </rPh>
    <rPh sb="7" eb="12">
      <t>セッチイタクリョウ</t>
    </rPh>
    <phoneticPr fontId="3"/>
  </si>
  <si>
    <t>ﾁﾗｼ・販促物設置委託料　(能登印刷)</t>
    <rPh sb="4" eb="7">
      <t>ハンソクブツ</t>
    </rPh>
    <rPh sb="7" eb="9">
      <t>セッチ</t>
    </rPh>
    <rPh sb="9" eb="12">
      <t>イタクリョウ</t>
    </rPh>
    <phoneticPr fontId="3"/>
  </si>
  <si>
    <t>プレミアム商品券不換金分</t>
    <rPh sb="5" eb="8">
      <t>ショウヒンケン</t>
    </rPh>
    <rPh sb="8" eb="9">
      <t>フ</t>
    </rPh>
    <rPh sb="9" eb="11">
      <t>カンキン</t>
    </rPh>
    <rPh sb="11" eb="12">
      <t>ブン</t>
    </rPh>
    <phoneticPr fontId="3"/>
  </si>
  <si>
    <t>貯金利息　支払利息</t>
    <rPh sb="0" eb="2">
      <t>チョキン</t>
    </rPh>
    <rPh sb="2" eb="4">
      <t>リソク</t>
    </rPh>
    <rPh sb="5" eb="9">
      <t>シハライリソク</t>
    </rPh>
    <phoneticPr fontId="3"/>
  </si>
  <si>
    <t>令和3年度決算書</t>
    <phoneticPr fontId="3"/>
  </si>
  <si>
    <t>販促費・金沢商店街物語・北金沢ｓｈｏｐ</t>
    <rPh sb="0" eb="2">
      <t>ハンソク</t>
    </rPh>
    <rPh sb="2" eb="3">
      <t>ヒ</t>
    </rPh>
    <rPh sb="4" eb="6">
      <t>カナザワ</t>
    </rPh>
    <rPh sb="6" eb="11">
      <t>ショウテンガイモノガタリ</t>
    </rPh>
    <rPh sb="12" eb="13">
      <t>キタ</t>
    </rPh>
    <rPh sb="13" eb="15">
      <t>カナザワ</t>
    </rPh>
    <phoneticPr fontId="3"/>
  </si>
  <si>
    <t>短期借入金</t>
    <rPh sb="0" eb="5">
      <t>タンキカリイレキン</t>
    </rPh>
    <phoneticPr fontId="3"/>
  </si>
  <si>
    <t>短期借入金　返済</t>
    <rPh sb="0" eb="5">
      <t>タンキカリイレキン</t>
    </rPh>
    <rPh sb="6" eb="8">
      <t>ヘンサイ</t>
    </rPh>
    <phoneticPr fontId="3"/>
  </si>
  <si>
    <t>短期借入金支払利息</t>
    <rPh sb="0" eb="5">
      <t>タンキカリイレキン</t>
    </rPh>
    <rPh sb="5" eb="9">
      <t>シハライリソク</t>
    </rPh>
    <phoneticPr fontId="3"/>
  </si>
  <si>
    <t>短期借入金支払い利息</t>
    <rPh sb="0" eb="5">
      <t>タンキカリイレキン</t>
    </rPh>
    <rPh sb="5" eb="7">
      <t>シハラ</t>
    </rPh>
    <rPh sb="8" eb="10">
      <t>リソク</t>
    </rPh>
    <phoneticPr fontId="3"/>
  </si>
  <si>
    <t>SDGs宣言</t>
    <rPh sb="4" eb="6">
      <t>センゲン</t>
    </rPh>
    <phoneticPr fontId="3"/>
  </si>
  <si>
    <t>多様な人材活用推進モデル事業(日本ｴｰｼﾞｪﾝｼ-)</t>
    <rPh sb="0" eb="2">
      <t>タヨウ</t>
    </rPh>
    <rPh sb="3" eb="5">
      <t>ジンザイ</t>
    </rPh>
    <rPh sb="5" eb="9">
      <t>カツヨウスイシン</t>
    </rPh>
    <rPh sb="12" eb="14">
      <t>ジギョウ</t>
    </rPh>
    <rPh sb="15" eb="17">
      <t>ニホン</t>
    </rPh>
    <phoneticPr fontId="3"/>
  </si>
  <si>
    <t>金沢市商店街活性化戦略推進事業</t>
    <rPh sb="0" eb="3">
      <t>カナザワシ</t>
    </rPh>
    <rPh sb="3" eb="6">
      <t>ショウテンガイ</t>
    </rPh>
    <rPh sb="6" eb="9">
      <t>カッセイカ</t>
    </rPh>
    <rPh sb="9" eb="11">
      <t>センリャク</t>
    </rPh>
    <rPh sb="11" eb="15">
      <t>スイシンジギョウ</t>
    </rPh>
    <phoneticPr fontId="3"/>
  </si>
  <si>
    <t>HP/CM/SDGs制作・放映・宣伝一式(能登印刷)</t>
    <rPh sb="10" eb="12">
      <t>セイサク</t>
    </rPh>
    <rPh sb="13" eb="15">
      <t>ホウエイ</t>
    </rPh>
    <rPh sb="16" eb="20">
      <t>センデンイッシキ</t>
    </rPh>
    <rPh sb="21" eb="23">
      <t>ノト</t>
    </rPh>
    <rPh sb="23" eb="25">
      <t>インサツ</t>
    </rPh>
    <phoneticPr fontId="3"/>
  </si>
  <si>
    <t>中止</t>
    <rPh sb="0" eb="2">
      <t>チュウシ</t>
    </rPh>
    <phoneticPr fontId="3"/>
  </si>
  <si>
    <t>令和4年度　理事：役員構成　</t>
    <rPh sb="0" eb="2">
      <t>レイワ</t>
    </rPh>
    <rPh sb="3" eb="5">
      <t>ネンド</t>
    </rPh>
    <rPh sb="6" eb="8">
      <t>リジ</t>
    </rPh>
    <rPh sb="9" eb="11">
      <t>ヤクイン</t>
    </rPh>
    <rPh sb="11" eb="13">
      <t>コウセイ</t>
    </rPh>
    <phoneticPr fontId="3"/>
  </si>
  <si>
    <t>瀬下　敦子（部　長）</t>
    <rPh sb="0" eb="2">
      <t>セシタ</t>
    </rPh>
    <rPh sb="3" eb="5">
      <t>アツコ</t>
    </rPh>
    <rPh sb="6" eb="7">
      <t>ブ</t>
    </rPh>
    <rPh sb="8" eb="9">
      <t>チョウ</t>
    </rPh>
    <phoneticPr fontId="3"/>
  </si>
  <si>
    <t xml:space="preserve"> 新保　夫早代 (副部長）</t>
    <rPh sb="1" eb="3">
      <t>シンボ</t>
    </rPh>
    <rPh sb="4" eb="5">
      <t>オット</t>
    </rPh>
    <rPh sb="5" eb="6">
      <t>ハヤ</t>
    </rPh>
    <rPh sb="6" eb="7">
      <t>ヨ</t>
    </rPh>
    <rPh sb="9" eb="12">
      <t>フクブチョウ</t>
    </rPh>
    <phoneticPr fontId="3"/>
  </si>
  <si>
    <t>◎2022年度の活動指針</t>
    <rPh sb="5" eb="7">
      <t>ネンド</t>
    </rPh>
    <rPh sb="8" eb="10">
      <t>カツドウ</t>
    </rPh>
    <rPh sb="10" eb="12">
      <t>シシン</t>
    </rPh>
    <phoneticPr fontId="3"/>
  </si>
  <si>
    <t>令和4年度予算書（案）</t>
    <rPh sb="0" eb="2">
      <t>レイワ</t>
    </rPh>
    <rPh sb="3" eb="5">
      <t>ネンド</t>
    </rPh>
    <rPh sb="5" eb="7">
      <t>ヨサン</t>
    </rPh>
    <rPh sb="7" eb="8">
      <t>ショ</t>
    </rPh>
    <rPh sb="9" eb="10">
      <t>アン</t>
    </rPh>
    <phoneticPr fontId="3"/>
  </si>
  <si>
    <t>補助金2</t>
    <rPh sb="0" eb="3">
      <t>ホジョキン</t>
    </rPh>
    <phoneticPr fontId="3"/>
  </si>
  <si>
    <t>金沢市元気回復商品券支援事業</t>
    <rPh sb="0" eb="2">
      <t>カナザワ</t>
    </rPh>
    <rPh sb="2" eb="3">
      <t>シ</t>
    </rPh>
    <rPh sb="3" eb="7">
      <t>ゲンキカイフク</t>
    </rPh>
    <rPh sb="7" eb="10">
      <t>ショウヒンケン</t>
    </rPh>
    <rPh sb="10" eb="14">
      <t>シエンジギョウ</t>
    </rPh>
    <phoneticPr fontId="3"/>
  </si>
  <si>
    <t>金沢市元気回復商品券支援事業　ﾌﾟﾚﾐｱﾑ分</t>
    <rPh sb="21" eb="22">
      <t>ブン</t>
    </rPh>
    <phoneticPr fontId="3"/>
  </si>
  <si>
    <t>プレミアム商品券販売金　1０,000×２,000冊</t>
    <rPh sb="5" eb="8">
      <t>ショウヒンケン</t>
    </rPh>
    <rPh sb="8" eb="11">
      <t>ハンバイキン</t>
    </rPh>
    <rPh sb="24" eb="25">
      <t>サツ</t>
    </rPh>
    <phoneticPr fontId="3"/>
  </si>
  <si>
    <t>ＰＲ・販促置委託料</t>
    <rPh sb="3" eb="5">
      <t>ハンソク</t>
    </rPh>
    <rPh sb="5" eb="6">
      <t>チ</t>
    </rPh>
    <rPh sb="6" eb="9">
      <t>イタクリョウ</t>
    </rPh>
    <phoneticPr fontId="3"/>
  </si>
  <si>
    <t>ﾁﾗｼ・販促物設置委託料</t>
    <rPh sb="3" eb="12">
      <t>テンハンソクブツセッチイタクリョウ</t>
    </rPh>
    <phoneticPr fontId="3"/>
  </si>
  <si>
    <t>冠婚葬祭費・お見舞い・お祝い</t>
    <rPh sb="0" eb="2">
      <t>カンコン</t>
    </rPh>
    <rPh sb="2" eb="4">
      <t>ソウサイ</t>
    </rPh>
    <rPh sb="4" eb="5">
      <t>ヒ</t>
    </rPh>
    <rPh sb="7" eb="9">
      <t>ミマ</t>
    </rPh>
    <rPh sb="12" eb="13">
      <t>イワ</t>
    </rPh>
    <phoneticPr fontId="3"/>
  </si>
  <si>
    <t>短期借入金支払い利息</t>
  </si>
  <si>
    <t>金沢市商店街活性化戦略推進事業</t>
    <rPh sb="0" eb="3">
      <t>カナザワシ</t>
    </rPh>
    <rPh sb="3" eb="6">
      <t>ショウテンガイ</t>
    </rPh>
    <rPh sb="6" eb="9">
      <t>カッセイカ</t>
    </rPh>
    <rPh sb="9" eb="15">
      <t>センリャクスイシンジギョウ</t>
    </rPh>
    <phoneticPr fontId="3"/>
  </si>
  <si>
    <t>プレミアム商品券</t>
    <rPh sb="5" eb="8">
      <t>ショウヒンケン</t>
    </rPh>
    <phoneticPr fontId="3"/>
  </si>
  <si>
    <t>プレミアム商品券　販売金2000万円＋プレミアム分600万円</t>
    <rPh sb="5" eb="8">
      <t>ショウヒンケン</t>
    </rPh>
    <rPh sb="9" eb="12">
      <t>ハンバイキン</t>
    </rPh>
    <rPh sb="16" eb="18">
      <t>マンエン</t>
    </rPh>
    <rPh sb="24" eb="25">
      <t>ブン</t>
    </rPh>
    <rPh sb="28" eb="30">
      <t>マンエン</t>
    </rPh>
    <phoneticPr fontId="3"/>
  </si>
  <si>
    <t>プレミアム商品券販促費</t>
    <rPh sb="8" eb="11">
      <t>ハンソクヒ</t>
    </rPh>
    <phoneticPr fontId="3"/>
  </si>
  <si>
    <t>プレミアム商品券販促費 (日本エージェンシ－)</t>
    <rPh sb="5" eb="8">
      <t>ショウヒンケン</t>
    </rPh>
    <rPh sb="8" eb="10">
      <t>ハンソク</t>
    </rPh>
    <rPh sb="10" eb="11">
      <t>ヒ</t>
    </rPh>
    <rPh sb="13" eb="15">
      <t>ニホン</t>
    </rPh>
    <phoneticPr fontId="3"/>
  </si>
  <si>
    <t>GOTO商店街</t>
    <rPh sb="4" eb="7">
      <t>ショウテンガイ</t>
    </rPh>
    <phoneticPr fontId="3"/>
  </si>
  <si>
    <t>女性部会　　瀬下敦子</t>
    <rPh sb="0" eb="2">
      <t>ジョセイ</t>
    </rPh>
    <rPh sb="2" eb="3">
      <t>ブ</t>
    </rPh>
    <rPh sb="3" eb="4">
      <t>カイ</t>
    </rPh>
    <rPh sb="6" eb="8">
      <t>セシタ</t>
    </rPh>
    <rPh sb="8" eb="10">
      <t>アツコ</t>
    </rPh>
    <phoneticPr fontId="3"/>
  </si>
  <si>
    <t>石屋　誠一 　</t>
    <rPh sb="0" eb="2">
      <t>イシヤ</t>
    </rPh>
    <rPh sb="3" eb="5">
      <t>セイイチ</t>
    </rPh>
    <phoneticPr fontId="3"/>
  </si>
  <si>
    <t>会費収入　会員数47　</t>
    <rPh sb="0" eb="2">
      <t>カイヒ</t>
    </rPh>
    <rPh sb="2" eb="4">
      <t>シュウニュウ</t>
    </rPh>
    <rPh sb="5" eb="8">
      <t>カイインスウ</t>
    </rPh>
    <phoneticPr fontId="3"/>
  </si>
  <si>
    <t>預金利息・支払利息</t>
    <rPh sb="0" eb="2">
      <t>ヨキン</t>
    </rPh>
    <rPh sb="1" eb="2">
      <t>フヨ</t>
    </rPh>
    <rPh sb="2" eb="4">
      <t>リソク</t>
    </rPh>
    <rPh sb="5" eb="9">
      <t>シハライリソク</t>
    </rPh>
    <phoneticPr fontId="3"/>
  </si>
  <si>
    <t>総会（書面議決）</t>
    <rPh sb="0" eb="2">
      <t>ソウカイ</t>
    </rPh>
    <rPh sb="3" eb="5">
      <t>ショメン</t>
    </rPh>
    <rPh sb="5" eb="7">
      <t>ギケツ</t>
    </rPh>
    <phoneticPr fontId="3"/>
  </si>
  <si>
    <t>決算報告 次第（ 書面決議 ）</t>
    <rPh sb="0" eb="4">
      <t>ケッサンホウコク</t>
    </rPh>
    <rPh sb="5" eb="7">
      <t>シダイ</t>
    </rPh>
    <rPh sb="9" eb="11">
      <t>ショメン</t>
    </rPh>
    <rPh sb="11" eb="13">
      <t>ケツギ</t>
    </rPh>
    <phoneticPr fontId="3"/>
  </si>
  <si>
    <t>令和4年 1月18日</t>
    <rPh sb="0" eb="2">
      <t>レイワ</t>
    </rPh>
    <rPh sb="3" eb="4">
      <t>ネン</t>
    </rPh>
    <rPh sb="6" eb="7">
      <t>ガツ</t>
    </rPh>
    <rPh sb="9" eb="10">
      <t>ニチ</t>
    </rPh>
    <phoneticPr fontId="3"/>
  </si>
  <si>
    <t>青年部会
地崎将也</t>
    <rPh sb="0" eb="2">
      <t>セイネン</t>
    </rPh>
    <rPh sb="2" eb="4">
      <t>ブカイ</t>
    </rPh>
    <rPh sb="6" eb="8">
      <t>チサキ</t>
    </rPh>
    <phoneticPr fontId="3"/>
  </si>
  <si>
    <t>2021/1/1～12/31</t>
    <phoneticPr fontId="3"/>
  </si>
  <si>
    <t>役員構成</t>
    <rPh sb="0" eb="4">
      <t>ヤクインコウセイ</t>
    </rPh>
    <phoneticPr fontId="3"/>
  </si>
  <si>
    <t>第２号議案　</t>
    <rPh sb="0" eb="1">
      <t>ダイ</t>
    </rPh>
    <rPh sb="2" eb="3">
      <t>ゴウ</t>
    </rPh>
    <rPh sb="3" eb="5">
      <t>ギアン</t>
    </rPh>
    <phoneticPr fontId="3"/>
  </si>
  <si>
    <t>第２号議案　</t>
    <phoneticPr fontId="3"/>
  </si>
  <si>
    <t xml:space="preserve">皆様こんにちは、平素より森本商店街振興会の活動にご理解ご協力をいただき、誠に有り難うございます。　　　　　　　　　　　　　　　　　　　　　　　　　　　　　　　　　　　　　　　　　　　　　　　　　　　　　　　　　　　　長引くコロナ禍、次々と新たな株が現れいったいいつまで続くのやら、1月27日より2月20日まで石川県にも蔓延防止法の適用がされ、またか・・、というため息を漏らしたくなる今日この頃です。昨年度は行政の補助金をいただき、この苦しい中にも森本商店街をアピールしてまいりました。プレミアム商品券も2回発行と、それなりの効果もあったのではないでしょうか。　　今年度も、できることは何でもやる商店街、としてアピールしていきたいと思っております。引き続き皆様のご協力をいただき、コロナに負けない元気な商店街を目指してまいります。　　　
</t>
    <phoneticPr fontId="3"/>
  </si>
  <si>
    <t>令和3年度収支決算書を監査した結果適正なものと認めます</t>
    <rPh sb="5" eb="7">
      <t>シュウシ</t>
    </rPh>
    <rPh sb="7" eb="9">
      <t>ケッサン</t>
    </rPh>
    <rPh sb="9" eb="10">
      <t>ショ</t>
    </rPh>
    <rPh sb="11" eb="13">
      <t>カンサ</t>
    </rPh>
    <rPh sb="15" eb="17">
      <t>ケッカ</t>
    </rPh>
    <rPh sb="17" eb="19">
      <t>テキセイ</t>
    </rPh>
    <rPh sb="23" eb="24">
      <t>ミト</t>
    </rPh>
    <phoneticPr fontId="3"/>
  </si>
  <si>
    <t xml:space="preserve"> 　森本駅東広場(もりえき広場)活用でにぎわいの創出</t>
    <rPh sb="4" eb="5">
      <t>エキ</t>
    </rPh>
    <rPh sb="5" eb="6">
      <t>ヒガシ</t>
    </rPh>
    <rPh sb="6" eb="8">
      <t>ヒロバ</t>
    </rPh>
    <rPh sb="13" eb="15">
      <t>ヒロバ</t>
    </rPh>
    <rPh sb="16" eb="18">
      <t>カツヨウ</t>
    </rPh>
    <rPh sb="24" eb="26">
      <t>ソウシュツ</t>
    </rPh>
    <phoneticPr fontId="3"/>
  </si>
  <si>
    <t>　「新しい生活様式」を遵守し地域の明るさを発信</t>
    <phoneticPr fontId="3"/>
  </si>
  <si>
    <t>　「北金沢ショップ」事業と、新会員増強施策を推進する。</t>
    <phoneticPr fontId="3"/>
  </si>
  <si>
    <t xml:space="preserve">    SDGs目標設定と金沢星稜大学との地域連携の継続</t>
    <rPh sb="8" eb="12">
      <t>モクヒョウセッテイ</t>
    </rPh>
    <rPh sb="13" eb="19">
      <t>カナザワセイリョウダイガク</t>
    </rPh>
    <rPh sb="21" eb="25">
      <t>チイキレンケイ</t>
    </rPh>
    <rPh sb="26" eb="28">
      <t>ケイゾク</t>
    </rPh>
    <phoneticPr fontId="3"/>
  </si>
  <si>
    <t>　青年部研修会、活動の企画及。森本商店街一座公演の継続　              　　　　　　　　　  　</t>
    <rPh sb="1" eb="3">
      <t>セイネン</t>
    </rPh>
    <rPh sb="3" eb="4">
      <t>ブ</t>
    </rPh>
    <rPh sb="4" eb="7">
      <t>ケンシュウカイ</t>
    </rPh>
    <rPh sb="8" eb="10">
      <t>カツドウ</t>
    </rPh>
    <rPh sb="11" eb="13">
      <t>キカク</t>
    </rPh>
    <rPh sb="13" eb="14">
      <t>オヨ</t>
    </rPh>
    <rPh sb="22" eb="24">
      <t>コウエン</t>
    </rPh>
    <rPh sb="25" eb="27">
      <t>ケイゾク</t>
    </rPh>
    <phoneticPr fontId="3"/>
  </si>
  <si>
    <t>会長　　的場昭浩</t>
    <rPh sb="0" eb="2">
      <t>カイチョウ</t>
    </rPh>
    <rPh sb="4" eb="8">
      <t>マトバアキヒロ</t>
    </rPh>
    <phoneticPr fontId="3"/>
  </si>
  <si>
    <t>令和4年度の事業計画　</t>
    <rPh sb="0" eb="1">
      <t>レイ</t>
    </rPh>
    <rPh sb="1" eb="2">
      <t>ワ</t>
    </rPh>
    <rPh sb="3" eb="5">
      <t>ネンド</t>
    </rPh>
    <rPh sb="6" eb="8">
      <t>ジギョウ</t>
    </rPh>
    <rPh sb="8" eb="10">
      <t>ケイカク</t>
    </rPh>
    <phoneticPr fontId="3"/>
  </si>
  <si>
    <t>第4号議案</t>
    <phoneticPr fontId="3"/>
  </si>
  <si>
    <t>GOTO商店街協同事業追加分　　　　　　　　　 　　(日本エージェンシ－)</t>
    <rPh sb="4" eb="7">
      <t>ショウテンガイ</t>
    </rPh>
    <rPh sb="7" eb="11">
      <t>キョウドウジギョウ</t>
    </rPh>
    <rPh sb="11" eb="14">
      <t>ツイカブン</t>
    </rPh>
    <rPh sb="27" eb="29">
      <t>ニホン</t>
    </rPh>
    <phoneticPr fontId="3"/>
  </si>
  <si>
    <t>会費収入　会員数48　及び預り金清算</t>
    <rPh sb="0" eb="2">
      <t>カイヒ</t>
    </rPh>
    <rPh sb="2" eb="4">
      <t>シュウニュウ</t>
    </rPh>
    <rPh sb="5" eb="8">
      <t>カイインスウ</t>
    </rPh>
    <rPh sb="11" eb="12">
      <t>オヨ</t>
    </rPh>
    <phoneticPr fontId="3"/>
  </si>
  <si>
    <t>9月金沢市商店街活性化戦略推進事業HP他</t>
    <rPh sb="5" eb="8">
      <t>ショウテンガイ</t>
    </rPh>
    <rPh sb="8" eb="11">
      <t>カッセイカ</t>
    </rPh>
    <rPh sb="11" eb="13">
      <t>センリャク</t>
    </rPh>
    <rPh sb="19" eb="20">
      <t>タ</t>
    </rPh>
    <phoneticPr fontId="3"/>
  </si>
  <si>
    <t>10月　金沢市元気回復商品券支援事業　　　　ﾌﾟﾚﾐｱﾑ分</t>
    <rPh sb="2" eb="3">
      <t>ガツ</t>
    </rPh>
    <rPh sb="4" eb="6">
      <t>カナザワ</t>
    </rPh>
    <rPh sb="6" eb="7">
      <t>シ</t>
    </rPh>
    <rPh sb="7" eb="11">
      <t>ゲンキカイフク</t>
    </rPh>
    <rPh sb="11" eb="14">
      <t>ショウヒンケン</t>
    </rPh>
    <rPh sb="14" eb="18">
      <t>シエンジギョウ</t>
    </rPh>
    <rPh sb="28" eb="29">
      <t>ブン</t>
    </rPh>
    <phoneticPr fontId="3"/>
  </si>
  <si>
    <r>
      <t xml:space="preserve">プレミアム商品券販売金 </t>
    </r>
    <r>
      <rPr>
        <sz val="11"/>
        <rFont val="HG丸ｺﾞｼｯｸM-PRO"/>
        <family val="3"/>
        <charset val="128"/>
      </rPr>
      <t>10,000×２,000冊</t>
    </r>
    <rPh sb="24" eb="25">
      <t>サツ</t>
    </rPh>
    <phoneticPr fontId="3"/>
  </si>
  <si>
    <t>MRO ラジオカ－生中継</t>
    <rPh sb="9" eb="12">
      <t>ナマチュウケイ</t>
    </rPh>
    <phoneticPr fontId="3"/>
  </si>
  <si>
    <t>ジョ－ジ鍼灸院、松井製菓舗、　　　　金沢おぐら座</t>
    <rPh sb="4" eb="7">
      <t>シンキュウイン</t>
    </rPh>
    <rPh sb="8" eb="10">
      <t>マツイ</t>
    </rPh>
    <rPh sb="10" eb="13">
      <t>セイカホ</t>
    </rPh>
    <rPh sb="18" eb="20">
      <t>カナザワ</t>
    </rPh>
    <rPh sb="23" eb="24">
      <t>ザ</t>
    </rPh>
    <phoneticPr fontId="3"/>
  </si>
  <si>
    <t>商店街共同販促チラシ作成　　　　新聞折込　</t>
    <rPh sb="10" eb="12">
      <t>サクセイ</t>
    </rPh>
    <rPh sb="16" eb="18">
      <t>シンブン</t>
    </rPh>
    <rPh sb="18" eb="20">
      <t>オリコミ</t>
    </rPh>
    <phoneticPr fontId="3"/>
  </si>
  <si>
    <t>SDGs宣言共同販促チラシ及び　　　　　　イベント告知 (11/7　11/20 )　</t>
    <rPh sb="6" eb="10">
      <t>キョウドウハンソク</t>
    </rPh>
    <rPh sb="13" eb="14">
      <t>オヨ</t>
    </rPh>
    <rPh sb="25" eb="27">
      <t>コクチ</t>
    </rPh>
    <phoneticPr fontId="3"/>
  </si>
  <si>
    <t>●【森本商店街　SDGs宣言】編</t>
    <rPh sb="2" eb="7">
      <t>モリモトショウテンガイ</t>
    </rPh>
    <rPh sb="12" eb="14">
      <t>センゲン</t>
    </rPh>
    <rPh sb="15" eb="16">
      <t>ヘン</t>
    </rPh>
    <phoneticPr fontId="3"/>
  </si>
  <si>
    <t>●【頑張ろう森本商店街SDGs】編</t>
    <rPh sb="16" eb="17">
      <t>ヘン</t>
    </rPh>
    <phoneticPr fontId="3"/>
  </si>
  <si>
    <t>●金沢星稜大学新教授　SDGs勉強会</t>
    <rPh sb="1" eb="3">
      <t>カナザワ</t>
    </rPh>
    <rPh sb="3" eb="7">
      <t>セイリョウダイガク</t>
    </rPh>
    <rPh sb="7" eb="8">
      <t>シン</t>
    </rPh>
    <rPh sb="8" eb="10">
      <t>キョウジュ</t>
    </rPh>
    <rPh sb="15" eb="18">
      <t>ベンキョウカイ</t>
    </rPh>
    <phoneticPr fontId="3"/>
  </si>
  <si>
    <t>8、顧問</t>
    <rPh sb="2" eb="4">
      <t>コモン</t>
    </rPh>
    <phoneticPr fontId="3"/>
  </si>
  <si>
    <t>2022/01/01～/12/31（単位　円）</t>
    <rPh sb="18" eb="20">
      <t>タンイ</t>
    </rPh>
    <rPh sb="21" eb="22">
      <t>エン</t>
    </rPh>
    <phoneticPr fontId="3"/>
  </si>
  <si>
    <t>森本駅東広場(9/18台風雨天中止分)</t>
    <rPh sb="11" eb="13">
      <t>タイフウ</t>
    </rPh>
    <rPh sb="13" eb="15">
      <t>ウテン</t>
    </rPh>
    <rPh sb="15" eb="17">
      <t>チュウシ</t>
    </rPh>
    <rPh sb="17" eb="18">
      <t>フン</t>
    </rPh>
    <phoneticPr fontId="3"/>
  </si>
  <si>
    <t>SDGsの取り組みを星稜大学の学生がinstagramに投稿</t>
    <rPh sb="5" eb="6">
      <t>ト</t>
    </rPh>
    <rPh sb="7" eb="8">
      <t>ク</t>
    </rPh>
    <rPh sb="10" eb="14">
      <t>セイリョウダイガク</t>
    </rPh>
    <rPh sb="15" eb="17">
      <t>ガクセイ</t>
    </rPh>
    <rPh sb="28" eb="30">
      <t>トウコウ</t>
    </rPh>
    <phoneticPr fontId="3"/>
  </si>
  <si>
    <t>インスタグラム　　　　　　金沢星稜大学×森本商店街　</t>
    <rPh sb="13" eb="15">
      <t>カナザワ</t>
    </rPh>
    <rPh sb="15" eb="19">
      <t>セイリョウダイガク</t>
    </rPh>
    <rPh sb="20" eb="25">
      <t>モリモトショウテンガイ</t>
    </rPh>
    <phoneticPr fontId="3"/>
  </si>
  <si>
    <t>竪町商店街事務所19:00～　　</t>
    <rPh sb="0" eb="2">
      <t>タテマチ</t>
    </rPh>
    <rPh sb="2" eb="5">
      <t>ショウテンガイ</t>
    </rPh>
    <rPh sb="5" eb="8">
      <t>ジムショ</t>
    </rPh>
    <phoneticPr fontId="3"/>
  </si>
  <si>
    <t>もりの里商店街事務所　</t>
    <rPh sb="3" eb="4">
      <t>サト</t>
    </rPh>
    <rPh sb="4" eb="7">
      <t>ショウテンガイ</t>
    </rPh>
    <rPh sb="7" eb="10">
      <t>ジムショ</t>
    </rPh>
    <phoneticPr fontId="3"/>
  </si>
  <si>
    <t xml:space="preserve"> (地崎)</t>
    <phoneticPr fontId="3"/>
  </si>
  <si>
    <t>撮影協力　的場ｱ、瀬下、地崎、鷹箸、東ｼ、小西、小林、新保、柄本ご夫妻、八田、大谷、加藤、村田</t>
    <rPh sb="0" eb="4">
      <t>サツエイキョウリョク</t>
    </rPh>
    <rPh sb="5" eb="7">
      <t>マトバ</t>
    </rPh>
    <rPh sb="9" eb="11">
      <t>セシタ</t>
    </rPh>
    <rPh sb="12" eb="14">
      <t>チザキ</t>
    </rPh>
    <rPh sb="15" eb="17">
      <t>タカノハシ</t>
    </rPh>
    <rPh sb="18" eb="19">
      <t>ヒガシ</t>
    </rPh>
    <rPh sb="21" eb="23">
      <t>コニシ</t>
    </rPh>
    <rPh sb="24" eb="26">
      <t>コバヤシ</t>
    </rPh>
    <rPh sb="27" eb="29">
      <t>シンボ</t>
    </rPh>
    <rPh sb="30" eb="32">
      <t>エモト</t>
    </rPh>
    <rPh sb="33" eb="35">
      <t>フサイ</t>
    </rPh>
    <rPh sb="36" eb="38">
      <t>ハッタ</t>
    </rPh>
    <rPh sb="39" eb="41">
      <t>オオタニ</t>
    </rPh>
    <rPh sb="42" eb="44">
      <t>カトウ</t>
    </rPh>
    <rPh sb="45" eb="47">
      <t>ムラタ</t>
    </rPh>
    <phoneticPr fontId="3"/>
  </si>
  <si>
    <t>販売手伝い　的場ｱ、瀬下、地崎、小杉</t>
    <rPh sb="0" eb="2">
      <t>ハンバイ</t>
    </rPh>
    <rPh sb="13" eb="15">
      <t>チサキ</t>
    </rPh>
    <rPh sb="16" eb="18">
      <t>コスギ</t>
    </rPh>
    <phoneticPr fontId="3"/>
  </si>
  <si>
    <t>撮影協力　的場ｱ、瀬下、地崎、小林、新保、石屋、蓮池、東ｱ、西田ｼ、葛巻、鷹箸、シオタニ、菅原、吉森、梅原、向井、的場定成、小西、山本、橋場、中井</t>
    <rPh sb="21" eb="23">
      <t>イシヤ</t>
    </rPh>
    <rPh sb="24" eb="26">
      <t>ハスイケ</t>
    </rPh>
    <rPh sb="27" eb="28">
      <t>ヒガシ</t>
    </rPh>
    <rPh sb="30" eb="32">
      <t>ニシダ</t>
    </rPh>
    <rPh sb="34" eb="36">
      <t>クズマキ</t>
    </rPh>
    <rPh sb="37" eb="39">
      <t>タカノハシ</t>
    </rPh>
    <rPh sb="45" eb="47">
      <t>スガハラ</t>
    </rPh>
    <rPh sb="48" eb="50">
      <t>ヨシモリ</t>
    </rPh>
    <rPh sb="51" eb="53">
      <t>ウメハラ</t>
    </rPh>
    <rPh sb="54" eb="56">
      <t>ムカイ</t>
    </rPh>
    <rPh sb="57" eb="59">
      <t>マトバ</t>
    </rPh>
    <rPh sb="59" eb="61">
      <t>サダナリ</t>
    </rPh>
    <rPh sb="62" eb="64">
      <t>コニシ</t>
    </rPh>
    <rPh sb="65" eb="67">
      <t>ヤマモト</t>
    </rPh>
    <rPh sb="68" eb="70">
      <t>ハシバ</t>
    </rPh>
    <rPh sb="71" eb="73">
      <t>ナカイ</t>
    </rPh>
    <phoneticPr fontId="3"/>
  </si>
  <si>
    <t>監事</t>
    <rPh sb="0" eb="2">
      <t>カンジ</t>
    </rPh>
    <phoneticPr fontId="3"/>
  </si>
  <si>
    <t>森本駅広場活用協議会助成金</t>
    <phoneticPr fontId="3"/>
  </si>
  <si>
    <t>森本駅広場 イベント費用</t>
    <rPh sb="0" eb="5">
      <t>モリモトエキヒロバ</t>
    </rPh>
    <rPh sb="10" eb="12">
      <t>ヒヨウ</t>
    </rPh>
    <phoneticPr fontId="3"/>
  </si>
  <si>
    <t>顧問</t>
    <rPh sb="0" eb="2">
      <t>コモン</t>
    </rPh>
    <phoneticPr fontId="3"/>
  </si>
  <si>
    <t>高松　嘉代</t>
    <rPh sb="0" eb="2">
      <t>タカマツ</t>
    </rPh>
    <rPh sb="3" eb="5">
      <t>カヨ</t>
    </rPh>
    <phoneticPr fontId="3"/>
  </si>
  <si>
    <t>小林　美穂</t>
    <rPh sb="0" eb="2">
      <t>コバヤシ</t>
    </rPh>
    <rPh sb="3" eb="5">
      <t>ミホ</t>
    </rPh>
    <phoneticPr fontId="3"/>
  </si>
  <si>
    <t>研修/IT委員会
中町　潔</t>
    <rPh sb="5" eb="8">
      <t>イインカイ</t>
    </rPh>
    <rPh sb="10" eb="14">
      <t>ナ</t>
    </rPh>
    <phoneticPr fontId="3"/>
  </si>
  <si>
    <t>賦課金徴収・補助金申請</t>
    <phoneticPr fontId="3"/>
  </si>
  <si>
    <t>賃借料・維持費　森本駅通り　</t>
    <rPh sb="0" eb="3">
      <t>チンシャクリョウ</t>
    </rPh>
    <rPh sb="4" eb="7">
      <t>イジヒ</t>
    </rPh>
    <rPh sb="11" eb="12">
      <t>トオ</t>
    </rPh>
    <phoneticPr fontId="3"/>
  </si>
  <si>
    <t>理事幹事会　</t>
    <rPh sb="0" eb="2">
      <t>リジ</t>
    </rPh>
    <rPh sb="2" eb="4">
      <t>カンジ</t>
    </rPh>
    <rPh sb="4" eb="5">
      <t>カイ</t>
    </rPh>
    <phoneticPr fontId="3"/>
  </si>
  <si>
    <t>もり駅広場賑わい協議会</t>
    <rPh sb="2" eb="5">
      <t>エキヒロバ</t>
    </rPh>
    <rPh sb="5" eb="6">
      <t>ニギ</t>
    </rPh>
    <rPh sb="8" eb="11">
      <t>キョウギカイ</t>
    </rPh>
    <phoneticPr fontId="3"/>
  </si>
  <si>
    <t>新聞（4紙）</t>
    <rPh sb="0" eb="2">
      <t>シンブン</t>
    </rPh>
    <rPh sb="4" eb="5">
      <t>シ</t>
    </rPh>
    <phoneticPr fontId="3"/>
  </si>
  <si>
    <t>北金沢地区
千坂・小坂
14.800枚</t>
    <rPh sb="3" eb="5">
      <t>チク</t>
    </rPh>
    <rPh sb="9" eb="11">
      <t>コサカ</t>
    </rPh>
    <phoneticPr fontId="3"/>
  </si>
  <si>
    <r>
      <t xml:space="preserve">新春懇親会
</t>
    </r>
    <r>
      <rPr>
        <strike/>
        <sz val="12"/>
        <color theme="0" tint="-0.249977111117893"/>
        <rFont val="HG丸ｺﾞｼｯｸM-PRO"/>
        <family val="3"/>
        <charset val="128"/>
      </rPr>
      <t>(的場ｱ,瀬下,高松,小林)18:30~</t>
    </r>
    <rPh sb="0" eb="2">
      <t>シンシュン</t>
    </rPh>
    <rPh sb="2" eb="4">
      <t>コンシン</t>
    </rPh>
    <rPh sb="4" eb="5">
      <t>カイ</t>
    </rPh>
    <rPh sb="7" eb="9">
      <t>マトバ</t>
    </rPh>
    <rPh sb="11" eb="13">
      <t>セシタ</t>
    </rPh>
    <rPh sb="14" eb="16">
      <t>タカマツ</t>
    </rPh>
    <rPh sb="17" eb="19">
      <t>コバヤシ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</si>
</sst>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76" formatCode="[$-411]ggge&quot;年&quot;m&quot;月&quot;d&quot;日&quot;;@"/>
    <numFmt numFmtId="184" formatCode="m&quot;月&quot;d&quot;日&quot;;@"/>
    <numFmt numFmtId="188" formatCode="yyyy/m/d;@"/>
    <numFmt numFmtId="189" formatCode="#,##0_ "/>
  </numFmts>
  <fonts count="42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2"/>
      <name val="HG丸ｺﾞｼｯｸM-PRO"/>
      <family val="3"/>
      <charset val="128"/>
    </font>
    <font>
      <sz val="6"/>
      <name val="ＭＳ Ｐゴシック"/>
      <family val="3"/>
      <charset val="128"/>
    </font>
    <font>
      <sz val="18"/>
      <name val="HG丸ｺﾞｼｯｸM-PRO"/>
      <family val="3"/>
      <charset val="128"/>
    </font>
    <font>
      <sz val="20"/>
      <name val="HG丸ｺﾞｼｯｸM-PRO"/>
      <family val="3"/>
      <charset val="128"/>
    </font>
    <font>
      <sz val="16"/>
      <name val="HG丸ｺﾞｼｯｸM-PRO"/>
      <family val="3"/>
      <charset val="128"/>
    </font>
    <font>
      <u/>
      <sz val="12"/>
      <name val="HG丸ｺﾞｼｯｸM-PRO"/>
      <family val="3"/>
      <charset val="128"/>
    </font>
    <font>
      <sz val="11"/>
      <name val="HG丸ｺﾞｼｯｸM-PRO"/>
      <family val="3"/>
      <charset val="128"/>
    </font>
    <font>
      <sz val="14"/>
      <name val="HG丸ｺﾞｼｯｸM-PRO"/>
      <family val="3"/>
      <charset val="128"/>
    </font>
    <font>
      <sz val="24"/>
      <name val="HG丸ｺﾞｼｯｸM-PRO"/>
      <family val="3"/>
      <charset val="128"/>
    </font>
    <font>
      <sz val="36"/>
      <name val="HG丸ｺﾞｼｯｸM-PRO"/>
      <family val="3"/>
      <charset val="128"/>
    </font>
    <font>
      <sz val="22"/>
      <name val="HG丸ｺﾞｼｯｸM-PRO"/>
      <family val="3"/>
      <charset val="128"/>
    </font>
    <font>
      <b/>
      <sz val="12"/>
      <name val="HG丸ｺﾞｼｯｸM-PRO"/>
      <family val="3"/>
      <charset val="128"/>
    </font>
    <font>
      <sz val="28"/>
      <name val="HG丸ｺﾞｼｯｸM-PRO"/>
      <family val="3"/>
      <charset val="128"/>
    </font>
    <font>
      <sz val="12"/>
      <name val="ＭＳ Ｐゴシック"/>
      <family val="3"/>
      <charset val="128"/>
    </font>
    <font>
      <sz val="10"/>
      <name val="HG丸ｺﾞｼｯｸM-PRO"/>
      <family val="3"/>
      <charset val="128"/>
    </font>
    <font>
      <b/>
      <sz val="14"/>
      <name val="HG丸ｺﾞｼｯｸM-PRO"/>
      <family val="3"/>
      <charset val="128"/>
    </font>
    <font>
      <b/>
      <sz val="11"/>
      <name val="HG丸ｺﾞｼｯｸM-PRO"/>
      <family val="3"/>
      <charset val="128"/>
    </font>
    <font>
      <b/>
      <u/>
      <sz val="12"/>
      <name val="HG丸ｺﾞｼｯｸM-PRO"/>
      <family val="3"/>
      <charset val="128"/>
    </font>
    <font>
      <sz val="10.5"/>
      <name val="游明朝"/>
      <family val="1"/>
      <charset val="128"/>
    </font>
    <font>
      <strike/>
      <sz val="12"/>
      <name val="HG丸ｺﾞｼｯｸM-PRO"/>
      <family val="3"/>
      <charset val="128"/>
    </font>
    <font>
      <b/>
      <sz val="12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2"/>
      <name val="HGMaruGothicMPRO"/>
      <family val="3"/>
      <charset val="128"/>
    </font>
    <font>
      <sz val="16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10"/>
      <name val="ＭＳ Ｐゴシック"/>
      <family val="3"/>
      <charset val="128"/>
    </font>
    <font>
      <b/>
      <sz val="18"/>
      <name val="ＭＳ Ｐゴシック"/>
      <family val="3"/>
      <charset val="128"/>
    </font>
    <font>
      <sz val="14"/>
      <name val="ＭＳ Ｐゴシック"/>
      <family val="3"/>
      <charset val="128"/>
    </font>
    <font>
      <sz val="13"/>
      <name val="HGSｺﾞｼｯｸM"/>
      <family val="3"/>
      <charset val="128"/>
    </font>
    <font>
      <sz val="10.5"/>
      <name val="HG丸ｺﾞｼｯｸM-PRO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2"/>
      <color theme="1"/>
      <name val="HG丸ｺﾞｼｯｸM-PRO"/>
      <family val="3"/>
      <charset val="128"/>
    </font>
    <font>
      <u/>
      <sz val="12"/>
      <color theme="1"/>
      <name val="HG丸ｺﾞｼｯｸM-PRO"/>
      <family val="3"/>
      <charset val="128"/>
    </font>
    <font>
      <sz val="12"/>
      <color theme="0" tint="-0.499984740745262"/>
      <name val="HG丸ｺﾞｼｯｸM-PRO"/>
      <family val="3"/>
      <charset val="128"/>
    </font>
    <font>
      <sz val="11"/>
      <color theme="1"/>
      <name val="HG丸ｺﾞｼｯｸM-PRO"/>
      <family val="3"/>
      <charset val="128"/>
    </font>
    <font>
      <sz val="11"/>
      <name val="ＭＳ Ｐゴシック"/>
      <family val="3"/>
      <charset val="128"/>
      <scheme val="major"/>
    </font>
    <font>
      <sz val="14"/>
      <name val="ＭＳ Ｐゴシック"/>
      <family val="3"/>
      <charset val="128"/>
      <scheme val="minor"/>
    </font>
    <font>
      <sz val="11"/>
      <color theme="0" tint="-0.249977111117893"/>
      <name val="HG丸ｺﾞｼｯｸM-PRO"/>
      <family val="3"/>
      <charset val="128"/>
    </font>
    <font>
      <sz val="12"/>
      <color theme="0" tint="-0.249977111117893"/>
      <name val="HG丸ｺﾞｼｯｸM-PRO"/>
      <family val="3"/>
      <charset val="128"/>
    </font>
    <font>
      <strike/>
      <sz val="12"/>
      <color theme="0" tint="-0.249977111117893"/>
      <name val="HG丸ｺﾞｼｯｸM-PRO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71">
    <border>
      <left/>
      <right/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double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 style="medium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ck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hair">
        <color indexed="64"/>
      </top>
      <bottom style="hair">
        <color indexed="64"/>
      </bottom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hair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hair">
        <color indexed="64"/>
      </top>
      <bottom style="thick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hair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ck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ck">
        <color indexed="64"/>
      </left>
      <right style="hair">
        <color indexed="64"/>
      </right>
      <top/>
      <bottom style="hair">
        <color indexed="64"/>
      </bottom>
      <diagonal/>
    </border>
    <border>
      <left style="thick">
        <color indexed="64"/>
      </left>
      <right style="hair">
        <color indexed="64"/>
      </right>
      <top style="hair">
        <color indexed="64"/>
      </top>
      <bottom/>
      <diagonal/>
    </border>
    <border>
      <left style="thick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thick">
        <color indexed="64"/>
      </left>
      <right style="hair">
        <color indexed="64"/>
      </right>
      <top/>
      <bottom/>
      <diagonal/>
    </border>
    <border>
      <left style="thick">
        <color indexed="64"/>
      </left>
      <right style="hair">
        <color indexed="64"/>
      </right>
      <top/>
      <bottom style="medium">
        <color indexed="64"/>
      </bottom>
      <diagonal/>
    </border>
    <border>
      <left style="thick">
        <color indexed="64"/>
      </left>
      <right style="hair">
        <color indexed="64"/>
      </right>
      <top/>
      <bottom style="double">
        <color indexed="64"/>
      </bottom>
      <diagonal/>
    </border>
    <border>
      <left style="thick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thick">
        <color indexed="64"/>
      </left>
      <right style="hair">
        <color indexed="64"/>
      </right>
      <top style="hair">
        <color indexed="64"/>
      </top>
      <bottom style="thick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double">
        <color indexed="64"/>
      </bottom>
      <diagonal/>
    </border>
    <border>
      <left style="thin">
        <color indexed="64"/>
      </left>
      <right style="thick">
        <color indexed="64"/>
      </right>
      <top style="double">
        <color indexed="64"/>
      </top>
      <bottom style="hair">
        <color indexed="64"/>
      </bottom>
      <diagonal/>
    </border>
    <border>
      <left style="thick">
        <color indexed="64"/>
      </left>
      <right style="hair">
        <color indexed="64"/>
      </right>
      <top style="thick">
        <color indexed="64"/>
      </top>
      <bottom style="thick">
        <color indexed="64"/>
      </bottom>
      <diagonal/>
    </border>
    <border>
      <left style="hair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/>
      <bottom style="thick">
        <color indexed="64"/>
      </bottom>
      <diagonal/>
    </border>
    <border>
      <left/>
      <right style="thick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hair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ck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hair">
        <color indexed="64"/>
      </top>
      <bottom style="thin">
        <color indexed="64"/>
      </bottom>
      <diagonal/>
    </border>
  </borders>
  <cellStyleXfs count="3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32" fillId="0" borderId="0">
      <alignment vertical="center"/>
    </xf>
  </cellStyleXfs>
  <cellXfs count="406">
    <xf numFmtId="0" fontId="0" fillId="0" borderId="0" xfId="0">
      <alignment vertical="center"/>
    </xf>
    <xf numFmtId="0" fontId="2" fillId="0" borderId="0" xfId="0" applyFont="1">
      <alignment vertical="center"/>
    </xf>
    <xf numFmtId="0" fontId="4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58" fontId="2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right" vertical="center"/>
    </xf>
    <xf numFmtId="0" fontId="2" fillId="0" borderId="0" xfId="0" applyFont="1" applyAlignment="1">
      <alignment horizontal="left" vertical="center"/>
    </xf>
    <xf numFmtId="0" fontId="8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0" fontId="9" fillId="0" borderId="0" xfId="0" applyFont="1">
      <alignment vertical="center"/>
    </xf>
    <xf numFmtId="0" fontId="10" fillId="0" borderId="0" xfId="0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10" fillId="0" borderId="0" xfId="0" applyFont="1" applyAlignment="1">
      <alignment vertical="center"/>
    </xf>
    <xf numFmtId="0" fontId="2" fillId="0" borderId="0" xfId="0" applyFont="1" applyAlignment="1">
      <alignment horizontal="left" vertical="center" indent="1"/>
    </xf>
    <xf numFmtId="0" fontId="2" fillId="0" borderId="0" xfId="0" applyFont="1" applyAlignment="1">
      <alignment vertical="center"/>
    </xf>
    <xf numFmtId="0" fontId="9" fillId="0" borderId="0" xfId="0" applyFont="1" applyAlignment="1">
      <alignment horizontal="left" vertical="center"/>
    </xf>
    <xf numFmtId="0" fontId="12" fillId="0" borderId="0" xfId="0" applyFont="1" applyAlignment="1">
      <alignment horizontal="center" vertical="center"/>
    </xf>
    <xf numFmtId="58" fontId="2" fillId="0" borderId="0" xfId="0" applyNumberFormat="1" applyFont="1" applyAlignment="1">
      <alignment vertical="center"/>
    </xf>
    <xf numFmtId="0" fontId="9" fillId="0" borderId="0" xfId="0" applyFont="1" applyFill="1" applyAlignment="1">
      <alignment horizontal="left" vertical="distributed"/>
    </xf>
    <xf numFmtId="0" fontId="9" fillId="0" borderId="0" xfId="0" applyFont="1" applyFill="1" applyAlignment="1">
      <alignment horizontal="left" vertical="center"/>
    </xf>
    <xf numFmtId="0" fontId="9" fillId="0" borderId="0" xfId="0" applyFont="1" applyAlignment="1">
      <alignment vertical="center"/>
    </xf>
    <xf numFmtId="0" fontId="2" fillId="0" borderId="0" xfId="0" applyFont="1" applyFill="1">
      <alignment vertical="center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9" fillId="0" borderId="0" xfId="0" applyFont="1" applyFill="1" applyAlignment="1">
      <alignment vertical="center"/>
    </xf>
    <xf numFmtId="0" fontId="15" fillId="0" borderId="0" xfId="0" applyFont="1" applyFill="1">
      <alignment vertical="center"/>
    </xf>
    <xf numFmtId="0" fontId="16" fillId="0" borderId="0" xfId="0" applyFont="1" applyAlignment="1">
      <alignment horizontal="right" vertical="center"/>
    </xf>
    <xf numFmtId="0" fontId="0" fillId="0" borderId="0" xfId="0" applyFill="1">
      <alignment vertical="center"/>
    </xf>
    <xf numFmtId="0" fontId="2" fillId="0" borderId="0" xfId="0" applyFont="1" applyFill="1" applyAlignment="1">
      <alignment horizontal="left" vertical="center"/>
    </xf>
    <xf numFmtId="0" fontId="2" fillId="0" borderId="0" xfId="0" applyFont="1" applyFill="1" applyAlignment="1">
      <alignment horizontal="left" vertical="center" indent="1"/>
    </xf>
    <xf numFmtId="0" fontId="7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vertical="center"/>
    </xf>
    <xf numFmtId="0" fontId="16" fillId="0" borderId="0" xfId="0" applyFont="1" applyFill="1" applyBorder="1">
      <alignment vertical="center"/>
    </xf>
    <xf numFmtId="176" fontId="16" fillId="0" borderId="0" xfId="0" applyNumberFormat="1" applyFont="1" applyFill="1" applyBorder="1" applyAlignment="1">
      <alignment horizontal="left" vertical="center"/>
    </xf>
    <xf numFmtId="0" fontId="13" fillId="0" borderId="5" xfId="0" applyFont="1" applyBorder="1">
      <alignment vertical="center"/>
    </xf>
    <xf numFmtId="0" fontId="33" fillId="0" borderId="0" xfId="0" applyFont="1">
      <alignment vertical="center"/>
    </xf>
    <xf numFmtId="58" fontId="2" fillId="0" borderId="0" xfId="0" applyNumberFormat="1" applyFont="1">
      <alignment vertical="center"/>
    </xf>
    <xf numFmtId="0" fontId="8" fillId="0" borderId="0" xfId="0" applyFont="1" applyAlignment="1">
      <alignment vertical="center"/>
    </xf>
    <xf numFmtId="0" fontId="7" fillId="0" borderId="0" xfId="0" applyFont="1">
      <alignment vertical="center"/>
    </xf>
    <xf numFmtId="0" fontId="17" fillId="0" borderId="0" xfId="0" applyFont="1">
      <alignment vertical="center"/>
    </xf>
    <xf numFmtId="0" fontId="19" fillId="0" borderId="0" xfId="0" applyFont="1">
      <alignment vertical="center"/>
    </xf>
    <xf numFmtId="0" fontId="7" fillId="0" borderId="0" xfId="0" applyFont="1" applyAlignment="1">
      <alignment vertical="top"/>
    </xf>
    <xf numFmtId="0" fontId="2" fillId="0" borderId="0" xfId="0" applyFont="1" applyAlignment="1">
      <alignment horizontal="left" vertical="center" indent="5"/>
    </xf>
    <xf numFmtId="0" fontId="13" fillId="0" borderId="0" xfId="0" applyFont="1" applyBorder="1" applyAlignment="1">
      <alignment horizontal="center" vertical="center"/>
    </xf>
    <xf numFmtId="38" fontId="8" fillId="0" borderId="0" xfId="1" applyFont="1" applyFill="1" applyBorder="1">
      <alignment vertical="center"/>
    </xf>
    <xf numFmtId="0" fontId="13" fillId="0" borderId="0" xfId="0" applyFont="1" applyBorder="1">
      <alignment vertical="center"/>
    </xf>
    <xf numFmtId="0" fontId="2" fillId="0" borderId="0" xfId="0" applyFont="1" applyFill="1" applyAlignment="1">
      <alignment horizontal="left" vertical="distributed"/>
    </xf>
    <xf numFmtId="0" fontId="17" fillId="0" borderId="0" xfId="0" applyFont="1" applyFill="1" applyAlignment="1">
      <alignment horizontal="left" vertical="distributed" wrapText="1"/>
    </xf>
    <xf numFmtId="0" fontId="17" fillId="0" borderId="0" xfId="0" applyFont="1" applyBorder="1" applyAlignment="1">
      <alignment horizontal="left" vertical="center"/>
    </xf>
    <xf numFmtId="0" fontId="2" fillId="0" borderId="0" xfId="0" applyFont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left" vertical="center"/>
    </xf>
    <xf numFmtId="0" fontId="20" fillId="0" borderId="0" xfId="0" applyFont="1" applyAlignment="1">
      <alignment horizontal="justify" vertical="center"/>
    </xf>
    <xf numFmtId="0" fontId="9" fillId="0" borderId="0" xfId="0" applyFont="1" applyAlignment="1">
      <alignment horizontal="center" vertical="center"/>
    </xf>
    <xf numFmtId="0" fontId="2" fillId="0" borderId="7" xfId="0" applyFont="1" applyFill="1" applyBorder="1" applyAlignment="1">
      <alignment horizontal="center" vertical="center"/>
    </xf>
    <xf numFmtId="0" fontId="2" fillId="0" borderId="9" xfId="0" applyFont="1" applyFill="1" applyBorder="1" applyAlignment="1">
      <alignment horizontal="center" vertical="center"/>
    </xf>
    <xf numFmtId="0" fontId="0" fillId="0" borderId="0" xfId="0" applyFont="1">
      <alignment vertical="center"/>
    </xf>
    <xf numFmtId="0" fontId="2" fillId="0" borderId="10" xfId="0" applyFont="1" applyFill="1" applyBorder="1" applyAlignment="1">
      <alignment horizontal="center" vertical="center"/>
    </xf>
    <xf numFmtId="176" fontId="2" fillId="0" borderId="11" xfId="0" applyNumberFormat="1" applyFont="1" applyFill="1" applyBorder="1" applyAlignment="1">
      <alignment horizontal="center" vertical="center"/>
    </xf>
    <xf numFmtId="0" fontId="2" fillId="0" borderId="12" xfId="0" applyFont="1" applyFill="1" applyBorder="1" applyAlignment="1">
      <alignment horizontal="center" vertical="center"/>
    </xf>
    <xf numFmtId="0" fontId="2" fillId="0" borderId="13" xfId="0" applyFont="1" applyFill="1" applyBorder="1" applyAlignment="1">
      <alignment horizontal="center" vertical="center"/>
    </xf>
    <xf numFmtId="0" fontId="16" fillId="0" borderId="14" xfId="0" applyFont="1" applyFill="1" applyBorder="1">
      <alignment vertical="center"/>
    </xf>
    <xf numFmtId="176" fontId="16" fillId="0" borderId="14" xfId="0" applyNumberFormat="1" applyFont="1" applyFill="1" applyBorder="1" applyAlignment="1">
      <alignment horizontal="left" vertical="center"/>
    </xf>
    <xf numFmtId="0" fontId="23" fillId="0" borderId="0" xfId="0" applyFont="1">
      <alignment vertical="center"/>
    </xf>
    <xf numFmtId="20" fontId="2" fillId="0" borderId="15" xfId="0" applyNumberFormat="1" applyFont="1" applyFill="1" applyBorder="1" applyAlignment="1">
      <alignment horizontal="left" vertical="center"/>
    </xf>
    <xf numFmtId="0" fontId="2" fillId="0" borderId="16" xfId="0" applyFont="1" applyFill="1" applyBorder="1">
      <alignment vertical="center"/>
    </xf>
    <xf numFmtId="0" fontId="2" fillId="0" borderId="14" xfId="0" applyFont="1" applyFill="1" applyBorder="1" applyAlignment="1">
      <alignment horizontal="left" vertical="center" wrapText="1"/>
    </xf>
    <xf numFmtId="0" fontId="2" fillId="0" borderId="17" xfId="0" applyFont="1" applyBorder="1">
      <alignment vertical="center"/>
    </xf>
    <xf numFmtId="0" fontId="2" fillId="0" borderId="18" xfId="0" applyFont="1" applyBorder="1">
      <alignment vertical="center"/>
    </xf>
    <xf numFmtId="0" fontId="2" fillId="0" borderId="19" xfId="0" applyFont="1" applyBorder="1">
      <alignment vertical="center"/>
    </xf>
    <xf numFmtId="0" fontId="2" fillId="0" borderId="20" xfId="0" applyFont="1" applyBorder="1" applyAlignment="1">
      <alignment horizontal="center" vertical="center"/>
    </xf>
    <xf numFmtId="0" fontId="2" fillId="0" borderId="21" xfId="0" applyFont="1" applyFill="1" applyBorder="1">
      <alignment vertical="center"/>
    </xf>
    <xf numFmtId="0" fontId="2" fillId="0" borderId="18" xfId="0" applyFont="1" applyFill="1" applyBorder="1">
      <alignment vertical="center"/>
    </xf>
    <xf numFmtId="0" fontId="2" fillId="0" borderId="22" xfId="0" applyFont="1" applyFill="1" applyBorder="1">
      <alignment vertical="center"/>
    </xf>
    <xf numFmtId="0" fontId="2" fillId="0" borderId="5" xfId="0" applyFont="1" applyBorder="1">
      <alignment vertical="center"/>
    </xf>
    <xf numFmtId="0" fontId="2" fillId="0" borderId="23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0" borderId="25" xfId="0" applyFont="1" applyFill="1" applyBorder="1">
      <alignment vertical="center"/>
    </xf>
    <xf numFmtId="38" fontId="2" fillId="0" borderId="26" xfId="1" applyFont="1" applyFill="1" applyBorder="1">
      <alignment vertical="center"/>
    </xf>
    <xf numFmtId="0" fontId="2" fillId="0" borderId="27" xfId="0" applyFont="1" applyFill="1" applyBorder="1">
      <alignment vertical="center"/>
    </xf>
    <xf numFmtId="38" fontId="2" fillId="0" borderId="28" xfId="1" applyFont="1" applyFill="1" applyBorder="1">
      <alignment vertical="center"/>
    </xf>
    <xf numFmtId="38" fontId="33" fillId="0" borderId="28" xfId="1" applyFont="1" applyFill="1" applyBorder="1">
      <alignment vertical="center"/>
    </xf>
    <xf numFmtId="0" fontId="2" fillId="0" borderId="18" xfId="0" applyFont="1" applyFill="1" applyBorder="1" applyAlignment="1">
      <alignment vertical="center" wrapText="1"/>
    </xf>
    <xf numFmtId="0" fontId="2" fillId="0" borderId="29" xfId="0" applyFont="1" applyFill="1" applyBorder="1">
      <alignment vertical="center"/>
    </xf>
    <xf numFmtId="38" fontId="2" fillId="0" borderId="30" xfId="1" applyFont="1" applyFill="1" applyBorder="1">
      <alignment vertical="center"/>
    </xf>
    <xf numFmtId="0" fontId="2" fillId="0" borderId="31" xfId="0" applyFont="1" applyFill="1" applyBorder="1">
      <alignment vertical="center"/>
    </xf>
    <xf numFmtId="38" fontId="2" fillId="0" borderId="32" xfId="1" applyFont="1" applyFill="1" applyBorder="1">
      <alignment vertical="center"/>
    </xf>
    <xf numFmtId="0" fontId="2" fillId="0" borderId="33" xfId="0" applyFont="1" applyFill="1" applyBorder="1">
      <alignment vertical="center"/>
    </xf>
    <xf numFmtId="38" fontId="2" fillId="0" borderId="34" xfId="1" applyFont="1" applyFill="1" applyBorder="1">
      <alignment vertical="center"/>
    </xf>
    <xf numFmtId="0" fontId="33" fillId="0" borderId="27" xfId="0" applyFont="1" applyBorder="1">
      <alignment vertical="center"/>
    </xf>
    <xf numFmtId="189" fontId="2" fillId="0" borderId="35" xfId="0" applyNumberFormat="1" applyFont="1" applyBorder="1">
      <alignment vertical="center"/>
    </xf>
    <xf numFmtId="38" fontId="2" fillId="0" borderId="36" xfId="1" applyFont="1" applyFill="1" applyBorder="1">
      <alignment vertical="center"/>
    </xf>
    <xf numFmtId="0" fontId="2" fillId="0" borderId="29" xfId="0" applyFont="1" applyBorder="1" applyAlignment="1">
      <alignment horizontal="center" vertical="center" wrapText="1"/>
    </xf>
    <xf numFmtId="38" fontId="2" fillId="0" borderId="30" xfId="1" applyFont="1" applyFill="1" applyBorder="1" applyAlignment="1">
      <alignment horizontal="right" vertical="center"/>
    </xf>
    <xf numFmtId="0" fontId="2" fillId="0" borderId="22" xfId="0" applyFont="1" applyBorder="1">
      <alignment vertical="center"/>
    </xf>
    <xf numFmtId="0" fontId="2" fillId="0" borderId="27" xfId="0" applyFont="1" applyBorder="1">
      <alignment vertical="center"/>
    </xf>
    <xf numFmtId="49" fontId="24" fillId="0" borderId="28" xfId="0" applyNumberFormat="1" applyFont="1" applyBorder="1" applyAlignment="1">
      <alignment horizontal="right" vertical="center"/>
    </xf>
    <xf numFmtId="0" fontId="2" fillId="0" borderId="37" xfId="0" applyFont="1" applyBorder="1">
      <alignment vertical="center"/>
    </xf>
    <xf numFmtId="38" fontId="2" fillId="0" borderId="38" xfId="1" applyFont="1" applyFill="1" applyBorder="1">
      <alignment vertical="center"/>
    </xf>
    <xf numFmtId="0" fontId="2" fillId="0" borderId="39" xfId="0" applyFont="1" applyBorder="1">
      <alignment vertical="center"/>
    </xf>
    <xf numFmtId="0" fontId="2" fillId="0" borderId="40" xfId="0" applyFont="1" applyBorder="1" applyAlignment="1">
      <alignment horizontal="center" vertical="center"/>
    </xf>
    <xf numFmtId="38" fontId="2" fillId="0" borderId="41" xfId="1" applyFont="1" applyBorder="1">
      <alignment vertical="center"/>
    </xf>
    <xf numFmtId="0" fontId="2" fillId="0" borderId="42" xfId="0" applyFont="1" applyBorder="1" applyAlignment="1">
      <alignment horizontal="left" vertical="center"/>
    </xf>
    <xf numFmtId="38" fontId="2" fillId="0" borderId="43" xfId="1" applyFont="1" applyBorder="1">
      <alignment vertical="center"/>
    </xf>
    <xf numFmtId="0" fontId="2" fillId="0" borderId="42" xfId="0" applyFont="1" applyBorder="1" applyAlignment="1">
      <alignment horizontal="center" vertical="center"/>
    </xf>
    <xf numFmtId="38" fontId="33" fillId="0" borderId="43" xfId="1" applyFont="1" applyBorder="1">
      <alignment vertical="center"/>
    </xf>
    <xf numFmtId="38" fontId="2" fillId="0" borderId="44" xfId="0" applyNumberFormat="1" applyFont="1" applyBorder="1">
      <alignment vertical="center"/>
    </xf>
    <xf numFmtId="0" fontId="2" fillId="0" borderId="0" xfId="0" applyFont="1" applyFill="1" applyAlignment="1">
      <alignment horizontal="right" vertical="center"/>
    </xf>
    <xf numFmtId="0" fontId="25" fillId="0" borderId="0" xfId="0" applyFont="1">
      <alignment vertical="center"/>
    </xf>
    <xf numFmtId="0" fontId="26" fillId="0" borderId="0" xfId="0" applyFont="1">
      <alignment vertical="center"/>
    </xf>
    <xf numFmtId="0" fontId="27" fillId="0" borderId="0" xfId="0" applyFont="1">
      <alignment vertical="center"/>
    </xf>
    <xf numFmtId="0" fontId="2" fillId="0" borderId="0" xfId="0" applyFont="1" applyFill="1" applyAlignment="1">
      <alignment vertical="center"/>
    </xf>
    <xf numFmtId="0" fontId="0" fillId="0" borderId="45" xfId="0" applyBorder="1">
      <alignment vertical="center"/>
    </xf>
    <xf numFmtId="0" fontId="2" fillId="0" borderId="0" xfId="0" applyFont="1" applyFill="1" applyAlignment="1">
      <alignment vertical="center" wrapText="1"/>
    </xf>
    <xf numFmtId="0" fontId="2" fillId="0" borderId="46" xfId="0" applyFont="1" applyFill="1" applyBorder="1" applyAlignment="1">
      <alignment vertical="center" wrapText="1"/>
    </xf>
    <xf numFmtId="0" fontId="26" fillId="0" borderId="0" xfId="0" applyFont="1" applyAlignment="1">
      <alignment vertical="center" textRotation="255"/>
    </xf>
    <xf numFmtId="0" fontId="25" fillId="0" borderId="0" xfId="0" applyFont="1" applyAlignment="1">
      <alignment vertical="center" textRotation="255"/>
    </xf>
    <xf numFmtId="0" fontId="0" fillId="0" borderId="0" xfId="0" applyAlignment="1">
      <alignment vertical="center" textRotation="255"/>
    </xf>
    <xf numFmtId="0" fontId="28" fillId="0" borderId="0" xfId="0" applyFont="1" applyAlignment="1">
      <alignment vertical="center" textRotation="255"/>
    </xf>
    <xf numFmtId="0" fontId="28" fillId="0" borderId="0" xfId="0" applyNumberFormat="1" applyFont="1" applyAlignment="1">
      <alignment horizontal="center" vertical="center" textRotation="255"/>
    </xf>
    <xf numFmtId="0" fontId="34" fillId="0" borderId="0" xfId="0" applyFont="1" applyFill="1" applyAlignment="1">
      <alignment horizontal="left" vertical="center"/>
    </xf>
    <xf numFmtId="0" fontId="35" fillId="0" borderId="0" xfId="0" applyFont="1" applyAlignment="1">
      <alignment horizontal="left" vertical="center"/>
    </xf>
    <xf numFmtId="0" fontId="0" fillId="0" borderId="0" xfId="0" applyBorder="1">
      <alignment vertical="center"/>
    </xf>
    <xf numFmtId="0" fontId="7" fillId="0" borderId="0" xfId="0" applyFont="1" applyAlignment="1">
      <alignment horizontal="left" vertical="center" indent="1"/>
    </xf>
    <xf numFmtId="0" fontId="7" fillId="0" borderId="0" xfId="0" applyFont="1" applyAlignment="1">
      <alignment horizontal="right" vertical="center"/>
    </xf>
    <xf numFmtId="58" fontId="7" fillId="0" borderId="0" xfId="0" applyNumberFormat="1" applyFont="1" applyAlignment="1">
      <alignment vertical="center"/>
    </xf>
    <xf numFmtId="0" fontId="2" fillId="0" borderId="47" xfId="0" applyFont="1" applyBorder="1" applyAlignment="1">
      <alignment horizontal="center" vertical="center"/>
    </xf>
    <xf numFmtId="38" fontId="2" fillId="0" borderId="6" xfId="1" applyFont="1" applyFill="1" applyBorder="1">
      <alignment vertical="center"/>
    </xf>
    <xf numFmtId="38" fontId="2" fillId="0" borderId="48" xfId="1" applyFont="1" applyFill="1" applyBorder="1">
      <alignment vertical="center"/>
    </xf>
    <xf numFmtId="38" fontId="2" fillId="0" borderId="49" xfId="1" applyFont="1" applyFill="1" applyBorder="1">
      <alignment vertical="center"/>
    </xf>
    <xf numFmtId="38" fontId="2" fillId="0" borderId="50" xfId="1" applyFont="1" applyFill="1" applyBorder="1">
      <alignment vertical="center"/>
    </xf>
    <xf numFmtId="38" fontId="2" fillId="0" borderId="51" xfId="1" applyFont="1" applyFill="1" applyBorder="1">
      <alignment vertical="center"/>
    </xf>
    <xf numFmtId="38" fontId="2" fillId="0" borderId="52" xfId="1" applyFont="1" applyFill="1" applyBorder="1">
      <alignment vertical="center"/>
    </xf>
    <xf numFmtId="38" fontId="2" fillId="0" borderId="53" xfId="1" applyFont="1" applyFill="1" applyBorder="1">
      <alignment vertical="center"/>
    </xf>
    <xf numFmtId="38" fontId="2" fillId="0" borderId="54" xfId="1" applyFont="1" applyFill="1" applyBorder="1">
      <alignment vertical="center"/>
    </xf>
    <xf numFmtId="38" fontId="2" fillId="0" borderId="8" xfId="1" applyFont="1" applyFill="1" applyBorder="1" applyAlignment="1">
      <alignment horizontal="right" vertical="center"/>
    </xf>
    <xf numFmtId="38" fontId="2" fillId="0" borderId="8" xfId="1" applyFont="1" applyFill="1" applyBorder="1">
      <alignment vertical="center"/>
    </xf>
    <xf numFmtId="0" fontId="2" fillId="0" borderId="55" xfId="0" applyFont="1" applyBorder="1" applyAlignment="1">
      <alignment horizontal="center" vertical="center"/>
    </xf>
    <xf numFmtId="38" fontId="2" fillId="0" borderId="56" xfId="1" applyFont="1" applyFill="1" applyBorder="1">
      <alignment vertical="center"/>
    </xf>
    <xf numFmtId="0" fontId="2" fillId="0" borderId="57" xfId="0" applyFont="1" applyBorder="1" applyAlignment="1">
      <alignment horizontal="center" vertical="center"/>
    </xf>
    <xf numFmtId="0" fontId="2" fillId="0" borderId="58" xfId="0" applyFont="1" applyBorder="1" applyAlignment="1">
      <alignment horizontal="center" vertical="center"/>
    </xf>
    <xf numFmtId="38" fontId="33" fillId="0" borderId="8" xfId="1" applyFont="1" applyFill="1" applyBorder="1">
      <alignment vertical="center"/>
    </xf>
    <xf numFmtId="38" fontId="2" fillId="0" borderId="59" xfId="1" applyFont="1" applyFill="1" applyBorder="1">
      <alignment vertical="center"/>
    </xf>
    <xf numFmtId="38" fontId="2" fillId="0" borderId="60" xfId="1" applyFont="1" applyFill="1" applyBorder="1">
      <alignment vertical="center"/>
    </xf>
    <xf numFmtId="38" fontId="2" fillId="0" borderId="61" xfId="1" applyFont="1" applyFill="1" applyBorder="1">
      <alignment vertical="center"/>
    </xf>
    <xf numFmtId="38" fontId="2" fillId="0" borderId="62" xfId="1" applyFont="1" applyFill="1" applyBorder="1">
      <alignment vertical="center"/>
    </xf>
    <xf numFmtId="38" fontId="2" fillId="0" borderId="63" xfId="1" applyFont="1" applyFill="1" applyBorder="1">
      <alignment vertical="center"/>
    </xf>
    <xf numFmtId="38" fontId="2" fillId="0" borderId="64" xfId="1" applyFont="1" applyFill="1" applyBorder="1">
      <alignment vertical="center"/>
    </xf>
    <xf numFmtId="38" fontId="2" fillId="0" borderId="65" xfId="1" applyFont="1" applyFill="1" applyBorder="1">
      <alignment vertical="center"/>
    </xf>
    <xf numFmtId="49" fontId="2" fillId="0" borderId="66" xfId="1" applyNumberFormat="1" applyFont="1" applyFill="1" applyBorder="1" applyAlignment="1">
      <alignment horizontal="right" vertical="center"/>
    </xf>
    <xf numFmtId="49" fontId="2" fillId="0" borderId="61" xfId="1" applyNumberFormat="1" applyFont="1" applyFill="1" applyBorder="1" applyAlignment="1">
      <alignment horizontal="right" vertical="center"/>
    </xf>
    <xf numFmtId="38" fontId="2" fillId="0" borderId="67" xfId="1" applyFont="1" applyFill="1" applyBorder="1">
      <alignment vertical="center"/>
    </xf>
    <xf numFmtId="38" fontId="2" fillId="0" borderId="68" xfId="1" applyFont="1" applyBorder="1">
      <alignment vertical="center"/>
    </xf>
    <xf numFmtId="49" fontId="2" fillId="0" borderId="8" xfId="1" applyNumberFormat="1" applyFont="1" applyFill="1" applyBorder="1" applyAlignment="1">
      <alignment horizontal="right" vertical="center"/>
    </xf>
    <xf numFmtId="38" fontId="2" fillId="0" borderId="56" xfId="1" applyFont="1" applyBorder="1">
      <alignment vertical="center"/>
    </xf>
    <xf numFmtId="38" fontId="33" fillId="0" borderId="69" xfId="1" applyFont="1" applyFill="1" applyBorder="1" applyAlignment="1">
      <alignment vertical="center"/>
    </xf>
    <xf numFmtId="38" fontId="33" fillId="0" borderId="70" xfId="1" applyFont="1" applyFill="1" applyBorder="1" applyAlignment="1">
      <alignment vertical="center"/>
    </xf>
    <xf numFmtId="38" fontId="2" fillId="0" borderId="71" xfId="1" applyFont="1" applyFill="1" applyBorder="1">
      <alignment vertical="center"/>
    </xf>
    <xf numFmtId="49" fontId="2" fillId="0" borderId="72" xfId="1" applyNumberFormat="1" applyFont="1" applyFill="1" applyBorder="1" applyAlignment="1">
      <alignment horizontal="right" vertical="center"/>
    </xf>
    <xf numFmtId="38" fontId="2" fillId="0" borderId="16" xfId="1" applyFont="1" applyFill="1" applyBorder="1">
      <alignment vertical="center"/>
    </xf>
    <xf numFmtId="0" fontId="2" fillId="0" borderId="0" xfId="0" applyFont="1" applyAlignment="1">
      <alignment vertical="center" wrapText="1"/>
    </xf>
    <xf numFmtId="14" fontId="2" fillId="0" borderId="73" xfId="0" applyNumberFormat="1" applyFont="1" applyFill="1" applyBorder="1" applyAlignment="1">
      <alignment horizontal="left" vertical="center"/>
    </xf>
    <xf numFmtId="184" fontId="2" fillId="0" borderId="15" xfId="0" applyNumberFormat="1" applyFont="1" applyFill="1" applyBorder="1" applyAlignment="1">
      <alignment horizontal="left" vertical="center"/>
    </xf>
    <xf numFmtId="0" fontId="2" fillId="0" borderId="71" xfId="0" applyFont="1" applyFill="1" applyBorder="1" applyAlignment="1">
      <alignment vertical="center" wrapText="1"/>
    </xf>
    <xf numFmtId="0" fontId="2" fillId="0" borderId="11" xfId="0" applyFont="1" applyFill="1" applyBorder="1" applyAlignment="1">
      <alignment horizontal="center" vertical="center"/>
    </xf>
    <xf numFmtId="14" fontId="2" fillId="0" borderId="74" xfId="0" applyNumberFormat="1" applyFont="1" applyFill="1" applyBorder="1" applyAlignment="1">
      <alignment horizontal="left" vertical="center"/>
    </xf>
    <xf numFmtId="0" fontId="2" fillId="0" borderId="75" xfId="0" applyFont="1" applyFill="1" applyBorder="1" applyAlignment="1">
      <alignment vertical="center" wrapText="1"/>
    </xf>
    <xf numFmtId="0" fontId="2" fillId="0" borderId="76" xfId="0" applyFont="1" applyFill="1" applyBorder="1" applyAlignment="1">
      <alignment vertical="center" wrapText="1"/>
    </xf>
    <xf numFmtId="0" fontId="2" fillId="0" borderId="77" xfId="0" applyFont="1" applyFill="1" applyBorder="1" applyAlignment="1">
      <alignment vertical="center" wrapText="1"/>
    </xf>
    <xf numFmtId="14" fontId="2" fillId="0" borderId="78" xfId="0" applyNumberFormat="1" applyFont="1" applyFill="1" applyBorder="1" applyAlignment="1">
      <alignment horizontal="left" vertical="center"/>
    </xf>
    <xf numFmtId="14" fontId="2" fillId="0" borderId="81" xfId="0" applyNumberFormat="1" applyFont="1" applyFill="1" applyBorder="1" applyAlignment="1">
      <alignment horizontal="left" vertical="center"/>
    </xf>
    <xf numFmtId="0" fontId="16" fillId="0" borderId="0" xfId="0" applyFont="1" applyBorder="1" applyAlignment="1">
      <alignment vertical="center" wrapText="1"/>
    </xf>
    <xf numFmtId="0" fontId="0" fillId="0" borderId="0" xfId="0" applyAlignment="1">
      <alignment vertical="center"/>
    </xf>
    <xf numFmtId="14" fontId="2" fillId="0" borderId="82" xfId="0" applyNumberFormat="1" applyFont="1" applyFill="1" applyBorder="1" applyAlignment="1">
      <alignment horizontal="left" vertical="center"/>
    </xf>
    <xf numFmtId="0" fontId="8" fillId="0" borderId="83" xfId="0" applyFont="1" applyFill="1" applyBorder="1" applyAlignment="1">
      <alignment horizontal="left" vertical="center" wrapText="1"/>
    </xf>
    <xf numFmtId="20" fontId="2" fillId="0" borderId="84" xfId="0" applyNumberFormat="1" applyFont="1" applyFill="1" applyBorder="1" applyAlignment="1">
      <alignment vertical="center"/>
    </xf>
    <xf numFmtId="20" fontId="2" fillId="0" borderId="50" xfId="0" applyNumberFormat="1" applyFont="1" applyFill="1" applyBorder="1" applyAlignment="1">
      <alignment vertical="center" wrapText="1"/>
    </xf>
    <xf numFmtId="20" fontId="16" fillId="0" borderId="15" xfId="0" applyNumberFormat="1" applyFont="1" applyBorder="1" applyAlignment="1">
      <alignment horizontal="center" vertical="center"/>
    </xf>
    <xf numFmtId="20" fontId="16" fillId="0" borderId="73" xfId="0" applyNumberFormat="1" applyFont="1" applyBorder="1" applyAlignment="1">
      <alignment horizontal="center" vertical="center"/>
    </xf>
    <xf numFmtId="0" fontId="2" fillId="0" borderId="71" xfId="0" applyFont="1" applyFill="1" applyBorder="1" applyAlignment="1">
      <alignment horizontal="center" vertical="center"/>
    </xf>
    <xf numFmtId="0" fontId="2" fillId="0" borderId="85" xfId="0" applyFont="1" applyFill="1" applyBorder="1" applyAlignment="1">
      <alignment horizontal="center" vertical="center" wrapText="1"/>
    </xf>
    <xf numFmtId="0" fontId="16" fillId="0" borderId="80" xfId="0" applyFont="1" applyBorder="1" applyAlignment="1">
      <alignment horizontal="left" vertical="center" wrapText="1"/>
    </xf>
    <xf numFmtId="0" fontId="16" fillId="0" borderId="88" xfId="0" applyFont="1" applyBorder="1" applyAlignment="1">
      <alignment vertical="center" wrapText="1"/>
    </xf>
    <xf numFmtId="0" fontId="8" fillId="0" borderId="10" xfId="0" applyFont="1" applyFill="1" applyBorder="1" applyAlignment="1">
      <alignment horizontal="center" vertical="center"/>
    </xf>
    <xf numFmtId="14" fontId="2" fillId="0" borderId="89" xfId="0" applyNumberFormat="1" applyFont="1" applyFill="1" applyBorder="1" applyAlignment="1">
      <alignment horizontal="left" vertical="center"/>
    </xf>
    <xf numFmtId="0" fontId="2" fillId="0" borderId="90" xfId="0" applyFont="1" applyFill="1" applyBorder="1" applyAlignment="1">
      <alignment horizontal="left" vertical="center" wrapText="1"/>
    </xf>
    <xf numFmtId="0" fontId="2" fillId="0" borderId="91" xfId="0" applyFont="1" applyFill="1" applyBorder="1" applyAlignment="1">
      <alignment horizontal="left" vertical="center" wrapText="1"/>
    </xf>
    <xf numFmtId="0" fontId="2" fillId="0" borderId="92" xfId="0" applyFont="1" applyFill="1" applyBorder="1" applyAlignment="1">
      <alignment horizontal="left" vertical="center" wrapText="1"/>
    </xf>
    <xf numFmtId="0" fontId="2" fillId="0" borderId="82" xfId="0" applyFont="1" applyFill="1" applyBorder="1" applyAlignment="1">
      <alignment horizontal="left" vertical="center" wrapText="1"/>
    </xf>
    <xf numFmtId="0" fontId="2" fillId="0" borderId="85" xfId="0" applyFont="1" applyFill="1" applyBorder="1" applyAlignment="1">
      <alignment horizontal="left" vertical="center" wrapText="1"/>
    </xf>
    <xf numFmtId="14" fontId="2" fillId="0" borderId="93" xfId="0" applyNumberFormat="1" applyFont="1" applyFill="1" applyBorder="1" applyAlignment="1">
      <alignment horizontal="left" vertical="center"/>
    </xf>
    <xf numFmtId="0" fontId="2" fillId="0" borderId="87" xfId="0" applyFont="1" applyFill="1" applyBorder="1" applyAlignment="1">
      <alignment horizontal="left" vertical="center" wrapText="1"/>
    </xf>
    <xf numFmtId="0" fontId="2" fillId="0" borderId="50" xfId="0" applyFont="1" applyFill="1" applyBorder="1" applyAlignment="1">
      <alignment horizontal="left" vertical="center"/>
    </xf>
    <xf numFmtId="0" fontId="2" fillId="0" borderId="85" xfId="0" applyFont="1" applyFill="1" applyBorder="1" applyAlignment="1">
      <alignment horizontal="left" vertical="center"/>
    </xf>
    <xf numFmtId="0" fontId="2" fillId="0" borderId="87" xfId="0" applyFont="1" applyFill="1" applyBorder="1" applyAlignment="1">
      <alignment horizontal="left" vertical="center"/>
    </xf>
    <xf numFmtId="0" fontId="2" fillId="0" borderId="90" xfId="0" applyFont="1" applyFill="1" applyBorder="1" applyAlignment="1">
      <alignment horizontal="left" vertical="center"/>
    </xf>
    <xf numFmtId="0" fontId="2" fillId="0" borderId="94" xfId="0" applyFont="1" applyFill="1" applyBorder="1" applyAlignment="1">
      <alignment vertical="center" wrapText="1"/>
    </xf>
    <xf numFmtId="0" fontId="2" fillId="0" borderId="96" xfId="0" applyFont="1" applyFill="1" applyBorder="1" applyAlignment="1">
      <alignment vertical="center" wrapText="1"/>
    </xf>
    <xf numFmtId="0" fontId="2" fillId="0" borderId="85" xfId="0" applyFont="1" applyFill="1" applyBorder="1" applyAlignment="1">
      <alignment vertical="center" wrapText="1"/>
    </xf>
    <xf numFmtId="0" fontId="2" fillId="0" borderId="97" xfId="0" applyFont="1" applyFill="1" applyBorder="1" applyAlignment="1">
      <alignment vertical="center" wrapText="1"/>
    </xf>
    <xf numFmtId="0" fontId="2" fillId="0" borderId="85" xfId="0" applyFont="1" applyFill="1" applyBorder="1">
      <alignment vertical="center"/>
    </xf>
    <xf numFmtId="0" fontId="21" fillId="0" borderId="85" xfId="0" applyFont="1" applyFill="1" applyBorder="1" applyAlignment="1">
      <alignment vertical="center" wrapText="1"/>
    </xf>
    <xf numFmtId="0" fontId="21" fillId="0" borderId="97" xfId="0" applyFont="1" applyFill="1" applyBorder="1" applyAlignment="1">
      <alignment vertical="center" wrapText="1"/>
    </xf>
    <xf numFmtId="0" fontId="2" fillId="0" borderId="97" xfId="0" applyFont="1" applyFill="1" applyBorder="1">
      <alignment vertical="center"/>
    </xf>
    <xf numFmtId="0" fontId="33" fillId="0" borderId="85" xfId="0" applyFont="1" applyFill="1" applyBorder="1">
      <alignment vertical="center"/>
    </xf>
    <xf numFmtId="0" fontId="33" fillId="0" borderId="98" xfId="0" applyFont="1" applyFill="1" applyBorder="1" applyAlignment="1">
      <alignment horizontal="center" vertical="center"/>
    </xf>
    <xf numFmtId="0" fontId="33" fillId="0" borderId="85" xfId="0" applyFont="1" applyFill="1" applyBorder="1" applyAlignment="1">
      <alignment horizontal="center" vertical="center" wrapText="1"/>
    </xf>
    <xf numFmtId="0" fontId="33" fillId="0" borderId="97" xfId="0" applyFont="1" applyFill="1" applyBorder="1" applyAlignment="1">
      <alignment horizontal="left" vertical="center"/>
    </xf>
    <xf numFmtId="0" fontId="33" fillId="0" borderId="97" xfId="0" applyFont="1" applyFill="1" applyBorder="1">
      <alignment vertical="center"/>
    </xf>
    <xf numFmtId="0" fontId="8" fillId="0" borderId="85" xfId="0" applyFont="1" applyFill="1" applyBorder="1" applyAlignment="1">
      <alignment vertical="center" wrapText="1"/>
    </xf>
    <xf numFmtId="0" fontId="8" fillId="0" borderId="71" xfId="0" applyFont="1" applyFill="1" applyBorder="1" applyAlignment="1">
      <alignment vertical="center" wrapText="1"/>
    </xf>
    <xf numFmtId="0" fontId="8" fillId="0" borderId="75" xfId="0" applyFont="1" applyFill="1" applyBorder="1" applyAlignment="1">
      <alignment vertical="center" wrapText="1"/>
    </xf>
    <xf numFmtId="0" fontId="8" fillId="0" borderId="94" xfId="0" applyFont="1" applyFill="1" applyBorder="1" applyAlignment="1">
      <alignment vertical="center" wrapText="1"/>
    </xf>
    <xf numFmtId="0" fontId="36" fillId="0" borderId="85" xfId="0" applyFont="1" applyFill="1" applyBorder="1" applyAlignment="1">
      <alignment horizontal="center" vertical="center" wrapText="1"/>
    </xf>
    <xf numFmtId="0" fontId="33" fillId="0" borderId="99" xfId="0" applyFont="1" applyFill="1" applyBorder="1" applyAlignment="1">
      <alignment horizontal="center" vertical="center"/>
    </xf>
    <xf numFmtId="0" fontId="36" fillId="0" borderId="83" xfId="0" applyFont="1" applyFill="1" applyBorder="1" applyAlignment="1">
      <alignment horizontal="center" vertical="center" wrapText="1"/>
    </xf>
    <xf numFmtId="0" fontId="33" fillId="0" borderId="100" xfId="0" applyFont="1" applyFill="1" applyBorder="1" applyAlignment="1">
      <alignment horizontal="left" vertical="center"/>
    </xf>
    <xf numFmtId="0" fontId="2" fillId="0" borderId="96" xfId="0" applyFont="1" applyFill="1" applyBorder="1" applyAlignment="1">
      <alignment horizontal="left" vertical="center" wrapText="1"/>
    </xf>
    <xf numFmtId="0" fontId="2" fillId="0" borderId="73" xfId="0" applyFont="1" applyFill="1" applyBorder="1" applyAlignment="1">
      <alignment horizontal="center" vertical="center" wrapText="1"/>
    </xf>
    <xf numFmtId="0" fontId="2" fillId="0" borderId="100" xfId="0" applyFont="1" applyFill="1" applyBorder="1" applyAlignment="1">
      <alignment vertical="center" wrapText="1"/>
    </xf>
    <xf numFmtId="14" fontId="2" fillId="0" borderId="73" xfId="0" applyNumberFormat="1" applyFont="1" applyFill="1" applyBorder="1" applyAlignment="1">
      <alignment vertical="center" wrapText="1"/>
    </xf>
    <xf numFmtId="0" fontId="2" fillId="0" borderId="10" xfId="0" applyFont="1" applyFill="1" applyBorder="1" applyAlignment="1">
      <alignment horizontal="center" vertical="center" wrapText="1"/>
    </xf>
    <xf numFmtId="14" fontId="2" fillId="0" borderId="101" xfId="0" applyNumberFormat="1" applyFont="1" applyFill="1" applyBorder="1" applyAlignment="1">
      <alignment horizontal="left" vertical="center"/>
    </xf>
    <xf numFmtId="14" fontId="2" fillId="0" borderId="50" xfId="0" applyNumberFormat="1" applyFont="1" applyFill="1" applyBorder="1" applyAlignment="1">
      <alignment horizontal="left" vertical="center"/>
    </xf>
    <xf numFmtId="14" fontId="2" fillId="0" borderId="102" xfId="0" applyNumberFormat="1" applyFont="1" applyFill="1" applyBorder="1" applyAlignment="1">
      <alignment horizontal="left" vertical="center"/>
    </xf>
    <xf numFmtId="0" fontId="2" fillId="0" borderId="103" xfId="0" applyFont="1" applyFill="1" applyBorder="1" applyAlignment="1">
      <alignment horizontal="left" vertical="center" wrapText="1"/>
    </xf>
    <xf numFmtId="0" fontId="8" fillId="0" borderId="97" xfId="0" applyFont="1" applyFill="1" applyBorder="1" applyAlignment="1">
      <alignment horizontal="left" vertical="center" wrapText="1"/>
    </xf>
    <xf numFmtId="0" fontId="2" fillId="0" borderId="97" xfId="0" applyFont="1" applyFill="1" applyBorder="1" applyAlignment="1">
      <alignment horizontal="left" vertical="center" wrapText="1"/>
    </xf>
    <xf numFmtId="0" fontId="16" fillId="0" borderId="100" xfId="0" applyFont="1" applyFill="1" applyBorder="1" applyAlignment="1">
      <alignment horizontal="left" vertical="center" wrapText="1"/>
    </xf>
    <xf numFmtId="0" fontId="16" fillId="0" borderId="97" xfId="0" applyFont="1" applyFill="1" applyBorder="1" applyAlignment="1">
      <alignment horizontal="left" vertical="center" wrapText="1"/>
    </xf>
    <xf numFmtId="14" fontId="2" fillId="0" borderId="51" xfId="0" applyNumberFormat="1" applyFont="1" applyFill="1" applyBorder="1" applyAlignment="1">
      <alignment horizontal="left" vertical="center"/>
    </xf>
    <xf numFmtId="0" fontId="2" fillId="0" borderId="94" xfId="0" applyFont="1" applyFill="1" applyBorder="1" applyAlignment="1">
      <alignment horizontal="left" vertical="center" wrapText="1"/>
    </xf>
    <xf numFmtId="0" fontId="2" fillId="0" borderId="83" xfId="0" applyFont="1" applyFill="1" applyBorder="1" applyAlignment="1">
      <alignment horizontal="left" vertical="center" wrapText="1"/>
    </xf>
    <xf numFmtId="38" fontId="2" fillId="0" borderId="104" xfId="1" applyFont="1" applyFill="1" applyBorder="1">
      <alignment vertical="center"/>
    </xf>
    <xf numFmtId="0" fontId="2" fillId="0" borderId="19" xfId="0" applyFont="1" applyFill="1" applyBorder="1">
      <alignment vertical="center"/>
    </xf>
    <xf numFmtId="0" fontId="2" fillId="0" borderId="105" xfId="0" applyFont="1" applyFill="1" applyBorder="1">
      <alignment vertical="center"/>
    </xf>
    <xf numFmtId="0" fontId="2" fillId="0" borderId="17" xfId="0" applyFont="1" applyFill="1" applyBorder="1">
      <alignment vertical="center"/>
    </xf>
    <xf numFmtId="0" fontId="2" fillId="0" borderId="106" xfId="0" applyFont="1" applyFill="1" applyBorder="1">
      <alignment vertical="center"/>
    </xf>
    <xf numFmtId="0" fontId="2" fillId="0" borderId="18" xfId="0" applyFont="1" applyFill="1" applyBorder="1" applyAlignment="1">
      <alignment horizontal="left" vertical="center" wrapText="1"/>
    </xf>
    <xf numFmtId="0" fontId="2" fillId="0" borderId="107" xfId="0" applyFont="1" applyFill="1" applyBorder="1">
      <alignment vertical="center"/>
    </xf>
    <xf numFmtId="0" fontId="2" fillId="0" borderId="108" xfId="0" applyFont="1" applyFill="1" applyBorder="1" applyAlignment="1">
      <alignment vertical="center" wrapText="1"/>
    </xf>
    <xf numFmtId="0" fontId="2" fillId="0" borderId="109" xfId="0" applyFont="1" applyFill="1" applyBorder="1" applyAlignment="1">
      <alignment horizontal="center" vertical="center"/>
    </xf>
    <xf numFmtId="38" fontId="2" fillId="0" borderId="91" xfId="1" applyFont="1" applyFill="1" applyBorder="1">
      <alignment vertical="center"/>
    </xf>
    <xf numFmtId="0" fontId="2" fillId="0" borderId="39" xfId="0" applyFont="1" applyFill="1" applyBorder="1" applyAlignment="1">
      <alignment vertical="center" wrapText="1"/>
    </xf>
    <xf numFmtId="0" fontId="2" fillId="0" borderId="110" xfId="0" applyFont="1" applyFill="1" applyBorder="1" applyAlignment="1">
      <alignment vertical="center" wrapText="1"/>
    </xf>
    <xf numFmtId="38" fontId="2" fillId="0" borderId="85" xfId="1" applyFont="1" applyFill="1" applyBorder="1">
      <alignment vertical="center"/>
    </xf>
    <xf numFmtId="0" fontId="2" fillId="0" borderId="111" xfId="0" applyFont="1" applyFill="1" applyBorder="1" applyAlignment="1">
      <alignment vertical="center" wrapText="1"/>
    </xf>
    <xf numFmtId="0" fontId="2" fillId="0" borderId="112" xfId="0" applyFont="1" applyFill="1" applyBorder="1">
      <alignment vertical="center"/>
    </xf>
    <xf numFmtId="0" fontId="2" fillId="0" borderId="113" xfId="0" applyFont="1" applyFill="1" applyBorder="1">
      <alignment vertical="center"/>
    </xf>
    <xf numFmtId="38" fontId="2" fillId="0" borderId="114" xfId="1" applyFont="1" applyFill="1" applyBorder="1">
      <alignment vertical="center"/>
    </xf>
    <xf numFmtId="0" fontId="2" fillId="0" borderId="115" xfId="0" applyFont="1" applyFill="1" applyBorder="1" applyAlignment="1">
      <alignment vertical="center" wrapText="1"/>
    </xf>
    <xf numFmtId="0" fontId="2" fillId="0" borderId="116" xfId="0" applyFont="1" applyFill="1" applyBorder="1">
      <alignment vertical="center"/>
    </xf>
    <xf numFmtId="0" fontId="13" fillId="0" borderId="117" xfId="0" applyFont="1" applyFill="1" applyBorder="1" applyAlignment="1">
      <alignment horizontal="center" vertical="center"/>
    </xf>
    <xf numFmtId="0" fontId="13" fillId="0" borderId="5" xfId="0" applyFont="1" applyFill="1" applyBorder="1">
      <alignment vertical="center"/>
    </xf>
    <xf numFmtId="0" fontId="2" fillId="0" borderId="85" xfId="0" applyFont="1" applyFill="1" applyBorder="1" applyAlignment="1">
      <alignment horizontal="center" vertical="center"/>
    </xf>
    <xf numFmtId="0" fontId="2" fillId="0" borderId="27" xfId="0" applyFont="1" applyBorder="1" applyAlignment="1">
      <alignment vertical="center"/>
    </xf>
    <xf numFmtId="38" fontId="2" fillId="0" borderId="28" xfId="1" applyFont="1" applyFill="1" applyBorder="1" applyAlignment="1">
      <alignment vertical="center"/>
    </xf>
    <xf numFmtId="0" fontId="2" fillId="0" borderId="18" xfId="0" applyFont="1" applyBorder="1" applyAlignment="1">
      <alignment vertical="center" wrapText="1"/>
    </xf>
    <xf numFmtId="0" fontId="2" fillId="0" borderId="118" xfId="0" applyFont="1" applyBorder="1" applyAlignment="1">
      <alignment vertical="center" wrapText="1"/>
    </xf>
    <xf numFmtId="55" fontId="17" fillId="0" borderId="0" xfId="0" applyNumberFormat="1" applyFont="1">
      <alignment vertical="center"/>
    </xf>
    <xf numFmtId="0" fontId="37" fillId="0" borderId="0" xfId="0" applyFont="1">
      <alignment vertical="center"/>
    </xf>
    <xf numFmtId="0" fontId="29" fillId="0" borderId="0" xfId="0" applyFont="1">
      <alignment vertical="center"/>
    </xf>
    <xf numFmtId="0" fontId="38" fillId="0" borderId="0" xfId="0" applyFont="1">
      <alignment vertical="center"/>
    </xf>
    <xf numFmtId="0" fontId="6" fillId="0" borderId="0" xfId="0" applyFont="1" applyFill="1" applyAlignment="1">
      <alignment horizontal="left" vertical="distributed"/>
    </xf>
    <xf numFmtId="0" fontId="16" fillId="0" borderId="119" xfId="0" applyFont="1" applyFill="1" applyBorder="1" applyAlignment="1">
      <alignment horizontal="left" vertical="center" wrapText="1"/>
    </xf>
    <xf numFmtId="14" fontId="2" fillId="0" borderId="50" xfId="0" applyNumberFormat="1" applyFont="1" applyFill="1" applyBorder="1" applyAlignment="1">
      <alignment horizontal="left" vertical="center" wrapText="1"/>
    </xf>
    <xf numFmtId="58" fontId="8" fillId="0" borderId="0" xfId="0" applyNumberFormat="1" applyFont="1" applyAlignment="1">
      <alignment vertical="center"/>
    </xf>
    <xf numFmtId="0" fontId="8" fillId="0" borderId="14" xfId="0" applyFont="1" applyBorder="1">
      <alignment vertical="center"/>
    </xf>
    <xf numFmtId="0" fontId="0" fillId="0" borderId="14" xfId="0" applyFont="1" applyBorder="1">
      <alignment vertical="center"/>
    </xf>
    <xf numFmtId="0" fontId="2" fillId="0" borderId="14" xfId="0" applyFont="1" applyBorder="1">
      <alignment vertical="center"/>
    </xf>
    <xf numFmtId="0" fontId="15" fillId="0" borderId="14" xfId="0" applyFont="1" applyBorder="1">
      <alignment vertical="center"/>
    </xf>
    <xf numFmtId="0" fontId="8" fillId="0" borderId="120" xfId="0" applyFont="1" applyFill="1" applyBorder="1">
      <alignment vertical="center"/>
    </xf>
    <xf numFmtId="0" fontId="8" fillId="0" borderId="121" xfId="0" applyFont="1" applyFill="1" applyBorder="1">
      <alignment vertical="center"/>
    </xf>
    <xf numFmtId="0" fontId="8" fillId="0" borderId="122" xfId="0" applyFont="1" applyFill="1" applyBorder="1">
      <alignment vertical="center"/>
    </xf>
    <xf numFmtId="0" fontId="8" fillId="0" borderId="123" xfId="0" applyFont="1" applyFill="1" applyBorder="1" applyAlignment="1">
      <alignment vertical="center" wrapText="1"/>
    </xf>
    <xf numFmtId="0" fontId="8" fillId="0" borderId="124" xfId="0" applyFont="1" applyFill="1" applyBorder="1" applyAlignment="1">
      <alignment vertical="center" wrapText="1"/>
    </xf>
    <xf numFmtId="0" fontId="18" fillId="0" borderId="125" xfId="0" applyFont="1" applyFill="1" applyBorder="1">
      <alignment vertical="center"/>
    </xf>
    <xf numFmtId="0" fontId="8" fillId="0" borderId="126" xfId="0" applyFont="1" applyFill="1" applyBorder="1">
      <alignment vertical="center"/>
    </xf>
    <xf numFmtId="0" fontId="8" fillId="0" borderId="127" xfId="0" applyFont="1" applyFill="1" applyBorder="1" applyAlignment="1">
      <alignment horizontal="center" vertical="center"/>
    </xf>
    <xf numFmtId="0" fontId="8" fillId="0" borderId="128" xfId="0" applyFont="1" applyBorder="1" applyAlignment="1">
      <alignment horizontal="left" vertical="center"/>
    </xf>
    <xf numFmtId="0" fontId="8" fillId="0" borderId="128" xfId="0" applyFont="1" applyBorder="1" applyAlignment="1">
      <alignment horizontal="center" vertical="center"/>
    </xf>
    <xf numFmtId="0" fontId="18" fillId="0" borderId="129" xfId="0" applyFont="1" applyBorder="1" applyAlignment="1">
      <alignment horizontal="center" vertical="center"/>
    </xf>
    <xf numFmtId="38" fontId="2" fillId="0" borderId="130" xfId="0" applyNumberFormat="1" applyFont="1" applyBorder="1">
      <alignment vertical="center"/>
    </xf>
    <xf numFmtId="38" fontId="2" fillId="0" borderId="131" xfId="0" applyNumberFormat="1" applyFont="1" applyBorder="1">
      <alignment vertical="center"/>
    </xf>
    <xf numFmtId="0" fontId="2" fillId="0" borderId="132" xfId="0" applyFont="1" applyFill="1" applyBorder="1">
      <alignment vertical="center"/>
    </xf>
    <xf numFmtId="0" fontId="2" fillId="0" borderId="77" xfId="0" applyFont="1" applyFill="1" applyBorder="1">
      <alignment vertical="center"/>
    </xf>
    <xf numFmtId="0" fontId="2" fillId="0" borderId="46" xfId="0" applyFont="1" applyFill="1" applyBorder="1">
      <alignment vertical="center"/>
    </xf>
    <xf numFmtId="0" fontId="8" fillId="0" borderId="46" xfId="0" applyFont="1" applyFill="1" applyBorder="1" applyAlignment="1">
      <alignment vertical="center" wrapText="1"/>
    </xf>
    <xf numFmtId="0" fontId="2" fillId="0" borderId="133" xfId="0" applyFont="1" applyFill="1" applyBorder="1">
      <alignment vertical="center"/>
    </xf>
    <xf numFmtId="0" fontId="2" fillId="0" borderId="134" xfId="0" applyFont="1" applyFill="1" applyBorder="1">
      <alignment vertical="center"/>
    </xf>
    <xf numFmtId="0" fontId="2" fillId="0" borderId="135" xfId="0" applyFont="1" applyFill="1" applyBorder="1">
      <alignment vertical="center"/>
    </xf>
    <xf numFmtId="0" fontId="2" fillId="0" borderId="136" xfId="0" applyFont="1" applyBorder="1">
      <alignment vertical="center"/>
    </xf>
    <xf numFmtId="0" fontId="2" fillId="0" borderId="80" xfId="0" applyFont="1" applyBorder="1">
      <alignment vertical="center"/>
    </xf>
    <xf numFmtId="0" fontId="8" fillId="0" borderId="137" xfId="0" applyFont="1" applyBorder="1" applyAlignment="1">
      <alignment horizontal="center" vertical="center"/>
    </xf>
    <xf numFmtId="0" fontId="2" fillId="0" borderId="138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134" xfId="0" applyFont="1" applyFill="1" applyBorder="1" applyAlignment="1">
      <alignment horizontal="left" vertical="center" wrapText="1"/>
    </xf>
    <xf numFmtId="0" fontId="31" fillId="0" borderId="0" xfId="0" applyFont="1">
      <alignment vertical="center"/>
    </xf>
    <xf numFmtId="0" fontId="2" fillId="0" borderId="139" xfId="0" applyFont="1" applyBorder="1" applyAlignment="1">
      <alignment horizontal="left" vertical="center" wrapText="1"/>
    </xf>
    <xf numFmtId="38" fontId="2" fillId="0" borderId="43" xfId="1" applyFont="1" applyFill="1" applyBorder="1">
      <alignment vertical="center"/>
    </xf>
    <xf numFmtId="38" fontId="2" fillId="0" borderId="28" xfId="1" applyFont="1" applyFill="1" applyBorder="1" applyAlignment="1">
      <alignment horizontal="right" vertical="center"/>
    </xf>
    <xf numFmtId="38" fontId="2" fillId="0" borderId="41" xfId="1" applyFont="1" applyFill="1" applyBorder="1">
      <alignment vertical="center"/>
    </xf>
    <xf numFmtId="38" fontId="2" fillId="0" borderId="44" xfId="1" applyFont="1" applyFill="1" applyBorder="1">
      <alignment vertical="center"/>
    </xf>
    <xf numFmtId="0" fontId="2" fillId="0" borderId="42" xfId="0" applyFont="1" applyFill="1" applyBorder="1">
      <alignment vertical="center"/>
    </xf>
    <xf numFmtId="0" fontId="2" fillId="0" borderId="40" xfId="0" applyFont="1" applyBorder="1">
      <alignment vertical="center"/>
    </xf>
    <xf numFmtId="0" fontId="2" fillId="0" borderId="27" xfId="0" applyFont="1" applyBorder="1" applyAlignment="1">
      <alignment vertical="center" wrapText="1"/>
    </xf>
    <xf numFmtId="0" fontId="2" fillId="0" borderId="140" xfId="0" applyFont="1" applyFill="1" applyBorder="1" applyAlignment="1">
      <alignment horizontal="left" vertical="center" wrapText="1"/>
    </xf>
    <xf numFmtId="0" fontId="2" fillId="0" borderId="141" xfId="0" applyFont="1" applyFill="1" applyBorder="1" applyAlignment="1">
      <alignment vertical="center" wrapText="1"/>
    </xf>
    <xf numFmtId="0" fontId="2" fillId="0" borderId="29" xfId="0" applyFont="1" applyFill="1" applyBorder="1" applyAlignment="1">
      <alignment vertical="center" wrapText="1"/>
    </xf>
    <xf numFmtId="0" fontId="2" fillId="0" borderId="29" xfId="0" applyFont="1" applyBorder="1" applyAlignment="1">
      <alignment horizontal="left" vertical="center" wrapText="1"/>
    </xf>
    <xf numFmtId="0" fontId="2" fillId="0" borderId="142" xfId="0" applyFont="1" applyFill="1" applyBorder="1" applyAlignment="1">
      <alignment horizontal="left" vertical="center" wrapText="1"/>
    </xf>
    <xf numFmtId="0" fontId="0" fillId="0" borderId="143" xfId="0" applyBorder="1">
      <alignment vertical="center"/>
    </xf>
    <xf numFmtId="0" fontId="2" fillId="0" borderId="144" xfId="0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vertical="center" wrapText="1"/>
    </xf>
    <xf numFmtId="0" fontId="2" fillId="0" borderId="145" xfId="0" applyFont="1" applyFill="1" applyBorder="1" applyAlignment="1">
      <alignment vertical="center" wrapText="1"/>
    </xf>
    <xf numFmtId="14" fontId="2" fillId="0" borderId="146" xfId="0" applyNumberFormat="1" applyFont="1" applyFill="1" applyBorder="1" applyAlignment="1">
      <alignment horizontal="left" vertical="center"/>
    </xf>
    <xf numFmtId="0" fontId="2" fillId="0" borderId="147" xfId="0" applyFont="1" applyFill="1" applyBorder="1" applyAlignment="1">
      <alignment horizontal="left" vertical="center" wrapText="1"/>
    </xf>
    <xf numFmtId="0" fontId="2" fillId="0" borderId="75" xfId="0" applyFont="1" applyFill="1" applyBorder="1" applyAlignment="1">
      <alignment horizontal="left" vertical="center" wrapText="1"/>
    </xf>
    <xf numFmtId="0" fontId="2" fillId="0" borderId="148" xfId="0" applyFont="1" applyFill="1" applyBorder="1" applyAlignment="1">
      <alignment horizontal="left" vertical="center" wrapText="1"/>
    </xf>
    <xf numFmtId="0" fontId="9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76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58" fontId="9" fillId="0" borderId="0" xfId="0" applyNumberFormat="1" applyFont="1" applyAlignment="1">
      <alignment horizontal="right" vertical="center"/>
    </xf>
    <xf numFmtId="58" fontId="14" fillId="0" borderId="0" xfId="0" applyNumberFormat="1" applyFont="1" applyAlignment="1">
      <alignment horizontal="center" vertical="center"/>
    </xf>
    <xf numFmtId="0" fontId="2" fillId="0" borderId="71" xfId="0" applyFont="1" applyBorder="1" applyAlignment="1">
      <alignment horizontal="center" vertical="center" wrapText="1"/>
    </xf>
    <xf numFmtId="0" fontId="2" fillId="0" borderId="83" xfId="0" applyFont="1" applyBorder="1" applyAlignment="1">
      <alignment horizontal="center" vertical="center"/>
    </xf>
    <xf numFmtId="0" fontId="2" fillId="0" borderId="149" xfId="0" applyFont="1" applyBorder="1" applyAlignment="1">
      <alignment horizontal="center" vertical="center" wrapText="1"/>
    </xf>
    <xf numFmtId="0" fontId="2" fillId="0" borderId="150" xfId="0" applyFont="1" applyBorder="1" applyAlignment="1">
      <alignment horizontal="center" vertical="center" wrapText="1"/>
    </xf>
    <xf numFmtId="0" fontId="2" fillId="0" borderId="151" xfId="0" applyFont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right" vertical="center"/>
    </xf>
    <xf numFmtId="0" fontId="22" fillId="0" borderId="149" xfId="0" applyFont="1" applyFill="1" applyBorder="1" applyAlignment="1">
      <alignment horizontal="center" vertical="center" wrapText="1"/>
    </xf>
    <xf numFmtId="0" fontId="22" fillId="0" borderId="150" xfId="0" applyFont="1" applyFill="1" applyBorder="1" applyAlignment="1">
      <alignment horizontal="center" vertical="center" wrapText="1"/>
    </xf>
    <xf numFmtId="0" fontId="22" fillId="0" borderId="151" xfId="0" applyFont="1" applyFill="1" applyBorder="1" applyAlignment="1">
      <alignment horizontal="center" vertical="center" wrapText="1"/>
    </xf>
    <xf numFmtId="0" fontId="2" fillId="0" borderId="149" xfId="0" applyFont="1" applyFill="1" applyBorder="1" applyAlignment="1">
      <alignment horizontal="center" vertical="center" wrapText="1"/>
    </xf>
    <xf numFmtId="0" fontId="2" fillId="0" borderId="150" xfId="0" applyFont="1" applyFill="1" applyBorder="1" applyAlignment="1">
      <alignment horizontal="center" vertical="center" wrapText="1"/>
    </xf>
    <xf numFmtId="0" fontId="2" fillId="0" borderId="151" xfId="0" applyFont="1" applyFill="1" applyBorder="1" applyAlignment="1">
      <alignment horizontal="center" vertical="center" wrapText="1"/>
    </xf>
    <xf numFmtId="0" fontId="2" fillId="0" borderId="99" xfId="0" applyFont="1" applyFill="1" applyBorder="1" applyAlignment="1">
      <alignment horizontal="center" vertical="center"/>
    </xf>
    <xf numFmtId="0" fontId="2" fillId="0" borderId="73" xfId="0" applyFont="1" applyFill="1" applyBorder="1" applyAlignment="1">
      <alignment horizontal="center" vertical="center"/>
    </xf>
    <xf numFmtId="14" fontId="9" fillId="0" borderId="152" xfId="0" applyNumberFormat="1" applyFont="1" applyFill="1" applyBorder="1" applyAlignment="1">
      <alignment horizontal="center" vertical="center"/>
    </xf>
    <xf numFmtId="14" fontId="9" fillId="0" borderId="153" xfId="0" applyNumberFormat="1" applyFont="1" applyFill="1" applyBorder="1" applyAlignment="1">
      <alignment horizontal="center" vertical="center"/>
    </xf>
    <xf numFmtId="14" fontId="9" fillId="0" borderId="154" xfId="0" applyNumberFormat="1" applyFont="1" applyFill="1" applyBorder="1" applyAlignment="1">
      <alignment horizontal="center" vertical="center"/>
    </xf>
    <xf numFmtId="14" fontId="9" fillId="0" borderId="143" xfId="0" applyNumberFormat="1" applyFont="1" applyFill="1" applyBorder="1" applyAlignment="1">
      <alignment horizontal="center" vertical="center"/>
    </xf>
    <xf numFmtId="14" fontId="9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right" vertical="center"/>
    </xf>
    <xf numFmtId="0" fontId="2" fillId="0" borderId="155" xfId="0" applyFont="1" applyFill="1" applyBorder="1" applyAlignment="1">
      <alignment horizontal="center" vertical="center"/>
    </xf>
    <xf numFmtId="0" fontId="2" fillId="0" borderId="144" xfId="0" applyFont="1" applyFill="1" applyBorder="1" applyAlignment="1">
      <alignment horizontal="center" vertical="center"/>
    </xf>
    <xf numFmtId="0" fontId="2" fillId="0" borderId="149" xfId="0" applyFont="1" applyFill="1" applyBorder="1" applyAlignment="1">
      <alignment horizontal="center" vertical="center" textRotation="255" wrapText="1"/>
    </xf>
    <xf numFmtId="0" fontId="2" fillId="0" borderId="150" xfId="0" applyFont="1" applyFill="1" applyBorder="1" applyAlignment="1">
      <alignment horizontal="center" vertical="center" textRotation="255" wrapText="1"/>
    </xf>
    <xf numFmtId="0" fontId="2" fillId="0" borderId="151" xfId="0" applyFont="1" applyFill="1" applyBorder="1" applyAlignment="1">
      <alignment horizontal="center" vertical="center" textRotation="255" wrapText="1"/>
    </xf>
    <xf numFmtId="0" fontId="6" fillId="0" borderId="0" xfId="0" applyFont="1" applyAlignment="1">
      <alignment horizontal="center" vertical="center"/>
    </xf>
    <xf numFmtId="0" fontId="2" fillId="0" borderId="98" xfId="0" applyFont="1" applyBorder="1" applyAlignment="1">
      <alignment horizontal="left" vertical="center"/>
    </xf>
    <xf numFmtId="0" fontId="2" fillId="0" borderId="82" xfId="0" applyFont="1" applyBorder="1" applyAlignment="1">
      <alignment horizontal="left" vertical="center"/>
    </xf>
    <xf numFmtId="0" fontId="2" fillId="0" borderId="50" xfId="0" applyFont="1" applyBorder="1" applyAlignment="1">
      <alignment horizontal="left" vertical="center"/>
    </xf>
    <xf numFmtId="0" fontId="9" fillId="0" borderId="0" xfId="0" applyFont="1" applyFill="1" applyAlignment="1">
      <alignment horizontal="left" vertical="center"/>
    </xf>
    <xf numFmtId="0" fontId="2" fillId="0" borderId="98" xfId="0" applyFont="1" applyBorder="1" applyAlignment="1">
      <alignment horizontal="left" vertical="center" wrapText="1"/>
    </xf>
    <xf numFmtId="0" fontId="2" fillId="0" borderId="82" xfId="0" applyFont="1" applyBorder="1" applyAlignment="1">
      <alignment horizontal="left" vertical="center" wrapText="1"/>
    </xf>
    <xf numFmtId="0" fontId="2" fillId="0" borderId="50" xfId="0" applyFont="1" applyBorder="1" applyAlignment="1">
      <alignment horizontal="left" vertical="center" wrapText="1"/>
    </xf>
    <xf numFmtId="0" fontId="2" fillId="0" borderId="85" xfId="0" applyFont="1" applyBorder="1" applyAlignment="1">
      <alignment horizontal="left" vertical="center"/>
    </xf>
    <xf numFmtId="0" fontId="8" fillId="0" borderId="85" xfId="0" applyFont="1" applyFill="1" applyBorder="1" applyAlignment="1">
      <alignment horizontal="left" vertical="center"/>
    </xf>
    <xf numFmtId="0" fontId="9" fillId="0" borderId="0" xfId="0" applyFont="1" applyFill="1" applyAlignment="1">
      <alignment horizontal="center" vertical="distributed"/>
    </xf>
    <xf numFmtId="0" fontId="17" fillId="0" borderId="90" xfId="0" applyFont="1" applyBorder="1" applyAlignment="1">
      <alignment horizontal="left" vertical="center"/>
    </xf>
    <xf numFmtId="0" fontId="2" fillId="2" borderId="85" xfId="0" applyFont="1" applyFill="1" applyBorder="1" applyAlignment="1">
      <alignment horizontal="left" vertical="center"/>
    </xf>
    <xf numFmtId="0" fontId="30" fillId="0" borderId="0" xfId="0" applyFont="1" applyFill="1" applyAlignment="1">
      <alignment horizontal="left" vertical="distributed" wrapText="1"/>
    </xf>
    <xf numFmtId="0" fontId="17" fillId="0" borderId="0" xfId="0" applyFont="1" applyFill="1" applyAlignment="1">
      <alignment horizontal="left" vertical="distributed" wrapText="1"/>
    </xf>
    <xf numFmtId="0" fontId="7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156" xfId="0" applyFont="1" applyBorder="1" applyAlignment="1">
      <alignment horizontal="center" vertical="center"/>
    </xf>
    <xf numFmtId="0" fontId="2" fillId="0" borderId="157" xfId="0" applyFont="1" applyBorder="1" applyAlignment="1">
      <alignment horizontal="center" vertical="center"/>
    </xf>
    <xf numFmtId="0" fontId="2" fillId="0" borderId="158" xfId="0" applyFont="1" applyBorder="1" applyAlignment="1">
      <alignment horizontal="center" vertical="center"/>
    </xf>
    <xf numFmtId="0" fontId="2" fillId="0" borderId="159" xfId="0" applyFont="1" applyBorder="1" applyAlignment="1">
      <alignment horizontal="center" vertical="center"/>
    </xf>
    <xf numFmtId="0" fontId="2" fillId="0" borderId="110" xfId="0" applyFont="1" applyBorder="1" applyAlignment="1">
      <alignment horizontal="center" vertical="center"/>
    </xf>
    <xf numFmtId="0" fontId="2" fillId="0" borderId="85" xfId="0" applyFont="1" applyBorder="1" applyAlignment="1">
      <alignment horizontal="center" vertical="center"/>
    </xf>
    <xf numFmtId="0" fontId="2" fillId="0" borderId="160" xfId="0" applyFont="1" applyBorder="1" applyAlignment="1">
      <alignment horizontal="center" vertical="center" wrapText="1"/>
    </xf>
    <xf numFmtId="0" fontId="2" fillId="0" borderId="156" xfId="0" applyFont="1" applyBorder="1" applyAlignment="1">
      <alignment horizontal="center" vertical="center" wrapText="1"/>
    </xf>
    <xf numFmtId="0" fontId="2" fillId="0" borderId="98" xfId="0" applyFont="1" applyBorder="1" applyAlignment="1">
      <alignment horizontal="right" vertical="center"/>
    </xf>
    <xf numFmtId="0" fontId="2" fillId="0" borderId="50" xfId="0" applyFont="1" applyBorder="1" applyAlignment="1">
      <alignment horizontal="right" vertical="center"/>
    </xf>
    <xf numFmtId="0" fontId="2" fillId="0" borderId="161" xfId="0" applyFont="1" applyBorder="1" applyAlignment="1">
      <alignment horizontal="right" vertical="center"/>
    </xf>
    <xf numFmtId="0" fontId="2" fillId="0" borderId="162" xfId="0" applyFont="1" applyBorder="1" applyAlignment="1">
      <alignment horizontal="right" vertical="center"/>
    </xf>
    <xf numFmtId="0" fontId="2" fillId="0" borderId="163" xfId="0" applyFont="1" applyBorder="1" applyAlignment="1">
      <alignment horizontal="center" vertical="center"/>
    </xf>
    <xf numFmtId="0" fontId="2" fillId="0" borderId="164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2" fillId="0" borderId="166" xfId="0" applyNumberFormat="1" applyFont="1" applyFill="1" applyBorder="1" applyAlignment="1">
      <alignment horizontal="left" vertical="center"/>
    </xf>
    <xf numFmtId="14" fontId="2" fillId="0" borderId="167" xfId="0" applyNumberFormat="1" applyFont="1" applyBorder="1" applyAlignment="1">
      <alignment horizontal="center" vertical="center"/>
    </xf>
    <xf numFmtId="14" fontId="2" fillId="0" borderId="79" xfId="0" applyNumberFormat="1" applyFont="1" applyBorder="1" applyAlignment="1">
      <alignment horizontal="center" vertical="center"/>
    </xf>
    <xf numFmtId="20" fontId="2" fillId="0" borderId="73" xfId="0" applyNumberFormat="1" applyFont="1" applyFill="1" applyBorder="1" applyAlignment="1">
      <alignment vertical="center" wrapText="1"/>
    </xf>
    <xf numFmtId="0" fontId="2" fillId="0" borderId="140" xfId="0" applyFont="1" applyFill="1" applyBorder="1" applyAlignment="1">
      <alignment vertical="center"/>
    </xf>
    <xf numFmtId="188" fontId="2" fillId="0" borderId="168" xfId="0" applyNumberFormat="1" applyFont="1" applyFill="1" applyBorder="1" applyAlignment="1">
      <alignment horizontal="left" vertical="center"/>
    </xf>
    <xf numFmtId="20" fontId="2" fillId="0" borderId="169" xfId="0" applyNumberFormat="1" applyFont="1" applyFill="1" applyBorder="1" applyAlignment="1">
      <alignment horizontal="left" vertical="center"/>
    </xf>
    <xf numFmtId="0" fontId="2" fillId="0" borderId="48" xfId="0" applyFont="1" applyFill="1" applyBorder="1" applyAlignment="1">
      <alignment vertical="center" wrapText="1"/>
    </xf>
    <xf numFmtId="0" fontId="2" fillId="0" borderId="170" xfId="0" applyFont="1" applyFill="1" applyBorder="1" applyAlignment="1">
      <alignment vertical="center" wrapText="1"/>
    </xf>
    <xf numFmtId="0" fontId="39" fillId="0" borderId="86" xfId="0" applyFont="1" applyFill="1" applyBorder="1" applyAlignment="1">
      <alignment vertical="center"/>
    </xf>
    <xf numFmtId="0" fontId="39" fillId="0" borderId="87" xfId="0" applyFont="1" applyFill="1" applyBorder="1" applyAlignment="1">
      <alignment vertical="center"/>
    </xf>
    <xf numFmtId="14" fontId="40" fillId="0" borderId="165" xfId="0" applyNumberFormat="1" applyFont="1" applyFill="1" applyBorder="1" applyAlignment="1">
      <alignment horizontal="left" vertical="center"/>
    </xf>
    <xf numFmtId="0" fontId="40" fillId="0" borderId="94" xfId="0" applyFont="1" applyFill="1" applyBorder="1" applyAlignment="1">
      <alignment horizontal="left" vertical="center"/>
    </xf>
    <xf numFmtId="0" fontId="41" fillId="0" borderId="94" xfId="0" applyFont="1" applyFill="1" applyBorder="1" applyAlignment="1">
      <alignment horizontal="left" vertical="center" wrapText="1"/>
    </xf>
    <xf numFmtId="0" fontId="40" fillId="0" borderId="95" xfId="0" applyFont="1" applyFill="1" applyBorder="1" applyAlignment="1">
      <alignment horizontal="left" vertical="center" wrapText="1"/>
    </xf>
  </cellXfs>
  <cellStyles count="3">
    <cellStyle name="桁区切り" xfId="1" builtinId="6"/>
    <cellStyle name="標準" xfId="0" builtinId="0"/>
    <cellStyle name="標準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activeX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.xml><?xml version="1.0" encoding="utf-8"?>
<ax:ocx xmlns:ax="http://schemas.microsoft.com/office/2006/activeX" xmlns:r="http://schemas.openxmlformats.org/officeDocument/2006/relationships" ax:classid="{5512D124-5CC6-11CF-8D67-00AA00BDCE1D}" ax:persistence="persistStream" r:id="rId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3" Type="http://schemas.openxmlformats.org/officeDocument/2006/relationships/image" Target="../media/image5.jpeg"/><Relationship Id="rId7" Type="http://schemas.openxmlformats.org/officeDocument/2006/relationships/image" Target="../media/image9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6" Type="http://schemas.openxmlformats.org/officeDocument/2006/relationships/image" Target="../media/image8.jpeg"/><Relationship Id="rId5" Type="http://schemas.openxmlformats.org/officeDocument/2006/relationships/image" Target="../media/image7.jpeg"/><Relationship Id="rId4" Type="http://schemas.openxmlformats.org/officeDocument/2006/relationships/image" Target="../media/image6.jpeg"/><Relationship Id="rId9" Type="http://schemas.openxmlformats.org/officeDocument/2006/relationships/image" Target="../media/image1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15.emf"/><Relationship Id="rId2" Type="http://schemas.openxmlformats.org/officeDocument/2006/relationships/image" Target="../media/image13.emf"/><Relationship Id="rId1" Type="http://schemas.openxmlformats.org/officeDocument/2006/relationships/image" Target="../media/image16.emf"/><Relationship Id="rId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335280</xdr:colOff>
      <xdr:row>5</xdr:row>
      <xdr:rowOff>38100</xdr:rowOff>
    </xdr:from>
    <xdr:to>
      <xdr:col>5</xdr:col>
      <xdr:colOff>586740</xdr:colOff>
      <xdr:row>10</xdr:row>
      <xdr:rowOff>7620</xdr:rowOff>
    </xdr:to>
    <xdr:pic>
      <xdr:nvPicPr>
        <xdr:cNvPr id="1790" name="図 2">
          <a:extLst>
            <a:ext uri="{FF2B5EF4-FFF2-40B4-BE49-F238E27FC236}">
              <a16:creationId xmlns:a16="http://schemas.microsoft.com/office/drawing/2014/main" id="{786B48BB-10B2-46D5-8C98-4D4CF2146A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3352800"/>
          <a:ext cx="4800600" cy="270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541020</xdr:colOff>
      <xdr:row>11</xdr:row>
      <xdr:rowOff>426720</xdr:rowOff>
    </xdr:from>
    <xdr:to>
      <xdr:col>3</xdr:col>
      <xdr:colOff>548640</xdr:colOff>
      <xdr:row>14</xdr:row>
      <xdr:rowOff>228600</xdr:rowOff>
    </xdr:to>
    <xdr:pic>
      <xdr:nvPicPr>
        <xdr:cNvPr id="1791" name="図 4">
          <a:extLst>
            <a:ext uri="{FF2B5EF4-FFF2-40B4-BE49-F238E27FC236}">
              <a16:creationId xmlns:a16="http://schemas.microsoft.com/office/drawing/2014/main" id="{EA01B78D-248D-4D55-94F0-FE0045BEE4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9700" y="6934200"/>
          <a:ext cx="183642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</xdr:colOff>
      <xdr:row>29</xdr:row>
      <xdr:rowOff>205740</xdr:rowOff>
    </xdr:from>
    <xdr:to>
      <xdr:col>7</xdr:col>
      <xdr:colOff>243840</xdr:colOff>
      <xdr:row>33</xdr:row>
      <xdr:rowOff>175260</xdr:rowOff>
    </xdr:to>
    <xdr:sp macro="" textlink="">
      <xdr:nvSpPr>
        <xdr:cNvPr id="8493" name="Rectangle 3">
          <a:extLst>
            <a:ext uri="{FF2B5EF4-FFF2-40B4-BE49-F238E27FC236}">
              <a16:creationId xmlns:a16="http://schemas.microsoft.com/office/drawing/2014/main" id="{F77B2644-9E46-44C3-95A2-C3FC90A3AD0E}"/>
            </a:ext>
          </a:extLst>
        </xdr:cNvPr>
        <xdr:cNvSpPr>
          <a:spLocks noChangeArrowheads="1"/>
        </xdr:cNvSpPr>
      </xdr:nvSpPr>
      <xdr:spPr bwMode="auto">
        <a:xfrm>
          <a:off x="15240" y="11902440"/>
          <a:ext cx="5547360" cy="109728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30480</xdr:colOff>
      <xdr:row>19</xdr:row>
      <xdr:rowOff>15240</xdr:rowOff>
    </xdr:from>
    <xdr:to>
      <xdr:col>11</xdr:col>
      <xdr:colOff>883920</xdr:colOff>
      <xdr:row>29</xdr:row>
      <xdr:rowOff>114300</xdr:rowOff>
    </xdr:to>
    <xdr:pic>
      <xdr:nvPicPr>
        <xdr:cNvPr id="22969" name="図 2">
          <a:extLst>
            <a:ext uri="{FF2B5EF4-FFF2-40B4-BE49-F238E27FC236}">
              <a16:creationId xmlns:a16="http://schemas.microsoft.com/office/drawing/2014/main" id="{EE0BC8A3-75F2-4800-A62F-FCBA8CBA45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9560" y="3429000"/>
          <a:ext cx="3291840" cy="1851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36</xdr:row>
      <xdr:rowOff>53340</xdr:rowOff>
    </xdr:from>
    <xdr:to>
      <xdr:col>6</xdr:col>
      <xdr:colOff>38100</xdr:colOff>
      <xdr:row>47</xdr:row>
      <xdr:rowOff>30480</xdr:rowOff>
    </xdr:to>
    <xdr:pic>
      <xdr:nvPicPr>
        <xdr:cNvPr id="22970" name="図 4">
          <a:extLst>
            <a:ext uri="{FF2B5EF4-FFF2-40B4-BE49-F238E27FC236}">
              <a16:creationId xmlns:a16="http://schemas.microsoft.com/office/drawing/2014/main" id="{1BBFEF41-1126-40AE-B85B-DA27F660FB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6507480"/>
          <a:ext cx="2849880" cy="1897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22</xdr:row>
      <xdr:rowOff>167640</xdr:rowOff>
    </xdr:from>
    <xdr:to>
      <xdr:col>5</xdr:col>
      <xdr:colOff>68580</xdr:colOff>
      <xdr:row>31</xdr:row>
      <xdr:rowOff>106680</xdr:rowOff>
    </xdr:to>
    <xdr:pic>
      <xdr:nvPicPr>
        <xdr:cNvPr id="22971" name="図 6">
          <a:extLst>
            <a:ext uri="{FF2B5EF4-FFF2-40B4-BE49-F238E27FC236}">
              <a16:creationId xmlns:a16="http://schemas.microsoft.com/office/drawing/2014/main" id="{DFE0C4CB-E7B9-4611-8271-9290125956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4122420"/>
          <a:ext cx="2232660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601980</xdr:colOff>
      <xdr:row>3</xdr:row>
      <xdr:rowOff>114300</xdr:rowOff>
    </xdr:from>
    <xdr:to>
      <xdr:col>11</xdr:col>
      <xdr:colOff>929640</xdr:colOff>
      <xdr:row>15</xdr:row>
      <xdr:rowOff>0</xdr:rowOff>
    </xdr:to>
    <xdr:pic>
      <xdr:nvPicPr>
        <xdr:cNvPr id="22972" name="図 10">
          <a:extLst>
            <a:ext uri="{FF2B5EF4-FFF2-40B4-BE49-F238E27FC236}">
              <a16:creationId xmlns:a16="http://schemas.microsoft.com/office/drawing/2014/main" id="{E3A01777-FCC0-4FC4-B4AB-43A74DCA34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460" y="807720"/>
          <a:ext cx="3375660" cy="1897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121920</xdr:colOff>
      <xdr:row>50</xdr:row>
      <xdr:rowOff>68580</xdr:rowOff>
    </xdr:from>
    <xdr:to>
      <xdr:col>5</xdr:col>
      <xdr:colOff>160020</xdr:colOff>
      <xdr:row>68</xdr:row>
      <xdr:rowOff>106680</xdr:rowOff>
    </xdr:to>
    <xdr:pic>
      <xdr:nvPicPr>
        <xdr:cNvPr id="22973" name="図 14">
          <a:extLst>
            <a:ext uri="{FF2B5EF4-FFF2-40B4-BE49-F238E27FC236}">
              <a16:creationId xmlns:a16="http://schemas.microsoft.com/office/drawing/2014/main" id="{2055728F-9C38-4499-ACF1-FAF7CA3BBA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1520" y="8983980"/>
          <a:ext cx="2278380" cy="3215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53340</xdr:colOff>
      <xdr:row>1</xdr:row>
      <xdr:rowOff>68580</xdr:rowOff>
    </xdr:from>
    <xdr:to>
      <xdr:col>5</xdr:col>
      <xdr:colOff>167640</xdr:colOff>
      <xdr:row>20</xdr:row>
      <xdr:rowOff>106680</xdr:rowOff>
    </xdr:to>
    <xdr:pic>
      <xdr:nvPicPr>
        <xdr:cNvPr id="22974" name="図 16">
          <a:extLst>
            <a:ext uri="{FF2B5EF4-FFF2-40B4-BE49-F238E27FC236}">
              <a16:creationId xmlns:a16="http://schemas.microsoft.com/office/drawing/2014/main" id="{E9B4E093-65A0-41F7-84E8-9AA839EFD6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940" y="312420"/>
          <a:ext cx="2354580" cy="337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22860</xdr:colOff>
      <xdr:row>31</xdr:row>
      <xdr:rowOff>38100</xdr:rowOff>
    </xdr:from>
    <xdr:to>
      <xdr:col>11</xdr:col>
      <xdr:colOff>982980</xdr:colOff>
      <xdr:row>41</xdr:row>
      <xdr:rowOff>121920</xdr:rowOff>
    </xdr:to>
    <xdr:pic>
      <xdr:nvPicPr>
        <xdr:cNvPr id="22975" name="図 18">
          <a:extLst>
            <a:ext uri="{FF2B5EF4-FFF2-40B4-BE49-F238E27FC236}">
              <a16:creationId xmlns:a16="http://schemas.microsoft.com/office/drawing/2014/main" id="{D70D66F5-DFF9-41F2-929C-CBBFEDE0CC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1940" y="5539740"/>
          <a:ext cx="3398520" cy="1912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38100</xdr:colOff>
      <xdr:row>44</xdr:row>
      <xdr:rowOff>114300</xdr:rowOff>
    </xdr:from>
    <xdr:to>
      <xdr:col>11</xdr:col>
      <xdr:colOff>167640</xdr:colOff>
      <xdr:row>56</xdr:row>
      <xdr:rowOff>7620</xdr:rowOff>
    </xdr:to>
    <xdr:pic>
      <xdr:nvPicPr>
        <xdr:cNvPr id="22976" name="図 20">
          <a:extLst>
            <a:ext uri="{FF2B5EF4-FFF2-40B4-BE49-F238E27FC236}">
              <a16:creationId xmlns:a16="http://schemas.microsoft.com/office/drawing/2014/main" id="{2285556E-063C-41F4-A196-FA0294D800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7180" y="7985760"/>
          <a:ext cx="2567940" cy="1927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15240</xdr:colOff>
      <xdr:row>58</xdr:row>
      <xdr:rowOff>137160</xdr:rowOff>
    </xdr:from>
    <xdr:to>
      <xdr:col>11</xdr:col>
      <xdr:colOff>259080</xdr:colOff>
      <xdr:row>68</xdr:row>
      <xdr:rowOff>114300</xdr:rowOff>
    </xdr:to>
    <xdr:pic>
      <xdr:nvPicPr>
        <xdr:cNvPr id="22977" name="図 22">
          <a:extLst>
            <a:ext uri="{FF2B5EF4-FFF2-40B4-BE49-F238E27FC236}">
              <a16:creationId xmlns:a16="http://schemas.microsoft.com/office/drawing/2014/main" id="{08B15319-E47B-4303-BCC4-AB3970D5EB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4320" y="10416540"/>
          <a:ext cx="2682240" cy="179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464820</xdr:colOff>
      <xdr:row>28</xdr:row>
      <xdr:rowOff>45720</xdr:rowOff>
    </xdr:from>
    <xdr:to>
      <xdr:col>6</xdr:col>
      <xdr:colOff>1226820</xdr:colOff>
      <xdr:row>31</xdr:row>
      <xdr:rowOff>121920</xdr:rowOff>
    </xdr:to>
    <xdr:pic>
      <xdr:nvPicPr>
        <xdr:cNvPr id="9789" name="図 1">
          <a:extLst>
            <a:ext uri="{FF2B5EF4-FFF2-40B4-BE49-F238E27FC236}">
              <a16:creationId xmlns:a16="http://schemas.microsoft.com/office/drawing/2014/main" id="{1A8A428F-D10F-4813-80E9-8448AB88D7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4420" y="7978140"/>
          <a:ext cx="762000" cy="632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0</xdr:row>
          <xdr:rowOff>0</xdr:rowOff>
        </xdr:from>
        <xdr:to>
          <xdr:col>19</xdr:col>
          <xdr:colOff>129540</xdr:colOff>
          <xdr:row>1</xdr:row>
          <xdr:rowOff>518160</xdr:rowOff>
        </xdr:to>
        <xdr:sp macro="" textlink="">
          <xdr:nvSpPr>
            <xdr:cNvPr id="3073" name="Control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CF70F2E0-2CA3-4D65-B858-6CAC5104430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0</xdr:row>
          <xdr:rowOff>0</xdr:rowOff>
        </xdr:from>
        <xdr:to>
          <xdr:col>16</xdr:col>
          <xdr:colOff>297180</xdr:colOff>
          <xdr:row>0</xdr:row>
          <xdr:rowOff>228600</xdr:rowOff>
        </xdr:to>
        <xdr:sp macro="" textlink="">
          <xdr:nvSpPr>
            <xdr:cNvPr id="3074" name="Control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93D923B9-D159-44CE-935F-488296CFB35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0</xdr:row>
          <xdr:rowOff>0</xdr:rowOff>
        </xdr:from>
        <xdr:to>
          <xdr:col>16</xdr:col>
          <xdr:colOff>297180</xdr:colOff>
          <xdr:row>0</xdr:row>
          <xdr:rowOff>228600</xdr:rowOff>
        </xdr:to>
        <xdr:sp macro="" textlink="">
          <xdr:nvSpPr>
            <xdr:cNvPr id="3075" name="Control 3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302D1F41-653B-4C12-8BD1-2A0090F6A13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0</xdr:row>
          <xdr:rowOff>0</xdr:rowOff>
        </xdr:from>
        <xdr:to>
          <xdr:col>16</xdr:col>
          <xdr:colOff>297180</xdr:colOff>
          <xdr:row>0</xdr:row>
          <xdr:rowOff>228600</xdr:rowOff>
        </xdr:to>
        <xdr:sp macro="" textlink="">
          <xdr:nvSpPr>
            <xdr:cNvPr id="3076" name="Control 4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:a16="http://schemas.microsoft.com/office/drawing/2014/main" id="{806561F7-E81B-4EDA-8DD0-8D5D7981860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0</xdr:row>
          <xdr:rowOff>0</xdr:rowOff>
        </xdr:from>
        <xdr:to>
          <xdr:col>16</xdr:col>
          <xdr:colOff>297180</xdr:colOff>
          <xdr:row>0</xdr:row>
          <xdr:rowOff>228600</xdr:rowOff>
        </xdr:to>
        <xdr:sp macro="" textlink="">
          <xdr:nvSpPr>
            <xdr:cNvPr id="3077" name="Control 5" hidden="1">
              <a:extLst>
                <a:ext uri="{63B3BB69-23CF-44E3-9099-C40C66FF867C}">
                  <a14:compatExt spid="_x0000_s3077"/>
                </a:ext>
                <a:ext uri="{FF2B5EF4-FFF2-40B4-BE49-F238E27FC236}">
                  <a16:creationId xmlns:a16="http://schemas.microsoft.com/office/drawing/2014/main" id="{E90E8C49-9506-447D-B129-55CE83E0EFD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0</xdr:row>
          <xdr:rowOff>0</xdr:rowOff>
        </xdr:from>
        <xdr:to>
          <xdr:col>16</xdr:col>
          <xdr:colOff>297180</xdr:colOff>
          <xdr:row>0</xdr:row>
          <xdr:rowOff>228600</xdr:rowOff>
        </xdr:to>
        <xdr:sp macro="" textlink="">
          <xdr:nvSpPr>
            <xdr:cNvPr id="3078" name="Control 6" hidden="1">
              <a:extLst>
                <a:ext uri="{63B3BB69-23CF-44E3-9099-C40C66FF867C}">
                  <a14:compatExt spid="_x0000_s3078"/>
                </a:ext>
                <a:ext uri="{FF2B5EF4-FFF2-40B4-BE49-F238E27FC236}">
                  <a16:creationId xmlns:a16="http://schemas.microsoft.com/office/drawing/2014/main" id="{F6440028-4A24-4185-BA05-7F29EA3A197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13" Type="http://schemas.openxmlformats.org/officeDocument/2006/relationships/image" Target="../media/image16.emf"/><Relationship Id="rId3" Type="http://schemas.openxmlformats.org/officeDocument/2006/relationships/vmlDrawing" Target="../drawings/vmlDrawing1.vml"/><Relationship Id="rId7" Type="http://schemas.openxmlformats.org/officeDocument/2006/relationships/image" Target="../media/image14.emf"/><Relationship Id="rId12" Type="http://schemas.openxmlformats.org/officeDocument/2006/relationships/control" Target="../activeX/activeX6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Relationship Id="rId6" Type="http://schemas.openxmlformats.org/officeDocument/2006/relationships/control" Target="../activeX/activeX2.xml"/><Relationship Id="rId11" Type="http://schemas.openxmlformats.org/officeDocument/2006/relationships/control" Target="../activeX/activeX5.xml"/><Relationship Id="rId5" Type="http://schemas.openxmlformats.org/officeDocument/2006/relationships/image" Target="../media/image13.emf"/><Relationship Id="rId10" Type="http://schemas.openxmlformats.org/officeDocument/2006/relationships/image" Target="../media/image15.emf"/><Relationship Id="rId4" Type="http://schemas.openxmlformats.org/officeDocument/2006/relationships/control" Target="../activeX/activeX1.xml"/><Relationship Id="rId9" Type="http://schemas.openxmlformats.org/officeDocument/2006/relationships/control" Target="../activeX/activeX4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8"/>
  <sheetViews>
    <sheetView workbookViewId="0">
      <selection activeCell="A17" sqref="A1:G17"/>
    </sheetView>
  </sheetViews>
  <sheetFormatPr defaultColWidth="9" defaultRowHeight="52.5" customHeight="1"/>
  <cols>
    <col min="1" max="1" width="12.6640625" style="8" customWidth="1"/>
    <col min="2" max="2" width="17.6640625" style="8" bestFit="1" customWidth="1"/>
    <col min="3" max="4" width="9" style="8"/>
    <col min="5" max="5" width="18" style="8" bestFit="1" customWidth="1"/>
    <col min="6" max="16384" width="9" style="8"/>
  </cols>
  <sheetData>
    <row r="1" spans="1:7" ht="52.5" customHeight="1">
      <c r="A1" s="325" t="s">
        <v>328</v>
      </c>
      <c r="B1" s="325"/>
      <c r="C1" s="325"/>
      <c r="D1" s="325"/>
      <c r="E1" s="325"/>
      <c r="F1" s="325"/>
      <c r="G1" s="325"/>
    </row>
    <row r="2" spans="1:7" ht="52.5" customHeight="1">
      <c r="A2" s="11"/>
      <c r="B2" s="11"/>
      <c r="C2" s="11"/>
      <c r="D2" s="11"/>
      <c r="E2" s="11"/>
      <c r="F2" s="11"/>
      <c r="G2" s="11"/>
    </row>
    <row r="3" spans="1:7" ht="52.5" customHeight="1">
      <c r="A3" s="326" t="s">
        <v>480</v>
      </c>
      <c r="B3" s="326"/>
      <c r="C3" s="326"/>
      <c r="D3" s="326"/>
      <c r="E3" s="326"/>
      <c r="F3" s="326"/>
      <c r="G3" s="326"/>
    </row>
    <row r="4" spans="1:7" ht="52.5" customHeight="1">
      <c r="B4" s="325" t="s">
        <v>313</v>
      </c>
      <c r="C4" s="325"/>
      <c r="D4" s="325"/>
      <c r="E4" s="325"/>
    </row>
    <row r="5" spans="1:7" ht="52.5" customHeight="1">
      <c r="E5" s="262" t="s">
        <v>484</v>
      </c>
      <c r="F5" s="10"/>
    </row>
    <row r="6" spans="1:7" ht="52.5" customHeight="1">
      <c r="A6" s="12"/>
      <c r="B6" s="327"/>
      <c r="C6" s="327"/>
      <c r="D6" s="327"/>
      <c r="E6" s="327"/>
      <c r="F6" s="327"/>
      <c r="G6" s="327"/>
    </row>
    <row r="7" spans="1:7" ht="52.5" customHeight="1">
      <c r="B7" s="328"/>
      <c r="C7" s="328"/>
      <c r="D7" s="328"/>
      <c r="E7" s="328"/>
      <c r="F7" s="328"/>
      <c r="G7" s="328"/>
    </row>
    <row r="8" spans="1:7" ht="23.25" customHeight="1">
      <c r="C8" s="12"/>
      <c r="D8" s="12"/>
      <c r="E8" s="12"/>
    </row>
    <row r="9" spans="1:7" ht="52.5" customHeight="1">
      <c r="A9" s="12"/>
      <c r="B9" s="325"/>
      <c r="C9" s="325"/>
      <c r="D9" s="325"/>
      <c r="E9" s="325"/>
      <c r="F9" s="325"/>
      <c r="G9" s="325"/>
    </row>
    <row r="10" spans="1:7" ht="36" customHeight="1"/>
    <row r="11" spans="1:7" ht="36" customHeight="1"/>
    <row r="12" spans="1:7" ht="36" customHeight="1"/>
    <row r="14" spans="1:7" ht="29.4" customHeight="1">
      <c r="E14" s="329" t="s">
        <v>306</v>
      </c>
      <c r="F14" s="329"/>
      <c r="G14" s="329"/>
    </row>
    <row r="15" spans="1:7" ht="18.75" customHeight="1">
      <c r="A15" s="17"/>
      <c r="B15" s="17"/>
      <c r="C15" s="17"/>
      <c r="D15" s="17"/>
      <c r="E15" s="17"/>
      <c r="F15" s="17"/>
      <c r="G15" s="17"/>
    </row>
    <row r="16" spans="1:7" ht="18.75" customHeight="1">
      <c r="A16" s="17"/>
      <c r="B16" s="17"/>
      <c r="C16" s="17"/>
      <c r="D16" s="17"/>
      <c r="E16" s="17"/>
      <c r="F16" s="17"/>
      <c r="G16" s="17"/>
    </row>
    <row r="17" spans="1:7" ht="39" customHeight="1">
      <c r="A17" s="324" t="s">
        <v>20</v>
      </c>
      <c r="B17" s="324"/>
      <c r="C17" s="324"/>
      <c r="D17" s="324"/>
      <c r="E17" s="324"/>
      <c r="F17" s="324"/>
      <c r="G17" s="324"/>
    </row>
    <row r="18" spans="1:7" ht="39" customHeight="1">
      <c r="A18" s="323"/>
      <c r="B18" s="323"/>
      <c r="C18" s="323"/>
      <c r="D18" s="323"/>
      <c r="E18" s="323"/>
      <c r="F18" s="323"/>
      <c r="G18" s="323"/>
    </row>
  </sheetData>
  <mergeCells count="9">
    <mergeCell ref="A18:G18"/>
    <mergeCell ref="A17:G17"/>
    <mergeCell ref="B9:G9"/>
    <mergeCell ref="A1:G1"/>
    <mergeCell ref="A3:G3"/>
    <mergeCell ref="B4:E4"/>
    <mergeCell ref="B6:G6"/>
    <mergeCell ref="B7:G7"/>
    <mergeCell ref="E14:G14"/>
  </mergeCells>
  <phoneticPr fontId="3"/>
  <printOptions horizontalCentered="1" verticalCentered="1"/>
  <pageMargins left="0.98425196850393704" right="0.59055118110236227" top="0.98425196850393704" bottom="0.98425196850393704" header="0.51181102362204722" footer="0.51181102362204722"/>
  <pageSetup paperSize="9" orientation="portrait" horizontalDpi="180" verticalDpi="18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O21"/>
  <sheetViews>
    <sheetView zoomScaleNormal="100" workbookViewId="0"/>
  </sheetViews>
  <sheetFormatPr defaultColWidth="9" defaultRowHeight="26.25" customHeight="1"/>
  <cols>
    <col min="1" max="6" width="12.44140625" style="1" customWidth="1"/>
    <col min="7" max="7" width="15.109375" style="1" customWidth="1"/>
    <col min="8" max="8" width="15.109375" customWidth="1"/>
    <col min="9" max="9" width="26.21875" customWidth="1"/>
    <col min="10" max="11" width="15.109375" customWidth="1"/>
    <col min="12" max="13" width="15.109375" style="1" customWidth="1"/>
    <col min="14" max="16384" width="9" style="1"/>
  </cols>
  <sheetData>
    <row r="1" spans="1:15" ht="26.25" customHeight="1">
      <c r="A1" s="1" t="s">
        <v>414</v>
      </c>
    </row>
    <row r="2" spans="1:15" ht="45" customHeight="1">
      <c r="A2" s="359" t="s">
        <v>496</v>
      </c>
      <c r="B2" s="359"/>
      <c r="C2" s="359"/>
      <c r="D2" s="359"/>
      <c r="E2" s="359"/>
      <c r="F2" s="359"/>
      <c r="G2" s="359"/>
      <c r="L2" s="9"/>
      <c r="M2" s="9"/>
    </row>
    <row r="3" spans="1:15" ht="22.5" customHeight="1">
      <c r="A3" s="9"/>
      <c r="B3" s="9"/>
      <c r="C3" s="9"/>
      <c r="D3" s="9"/>
      <c r="E3" s="9"/>
      <c r="F3" s="9"/>
      <c r="G3" s="9"/>
      <c r="L3" s="9"/>
      <c r="M3" s="9"/>
    </row>
    <row r="4" spans="1:15" ht="30" customHeight="1">
      <c r="A4" s="372" t="s">
        <v>488</v>
      </c>
      <c r="B4" s="372"/>
      <c r="C4" s="372"/>
      <c r="D4" s="372"/>
      <c r="E4" s="372"/>
      <c r="F4" s="372"/>
      <c r="G4" s="372"/>
      <c r="L4" s="49"/>
      <c r="M4" s="49"/>
      <c r="N4" s="28"/>
      <c r="O4" s="28"/>
    </row>
    <row r="5" spans="1:15" ht="30" customHeight="1">
      <c r="A5" s="372"/>
      <c r="B5" s="372"/>
      <c r="C5" s="372"/>
      <c r="D5" s="372"/>
      <c r="E5" s="372"/>
      <c r="F5" s="372"/>
      <c r="G5" s="372"/>
      <c r="L5" s="49"/>
      <c r="M5" s="49"/>
      <c r="N5" s="28"/>
      <c r="O5" s="28"/>
    </row>
    <row r="6" spans="1:15" ht="100.8" customHeight="1">
      <c r="A6" s="372"/>
      <c r="B6" s="372"/>
      <c r="C6" s="372"/>
      <c r="D6" s="372"/>
      <c r="E6" s="372"/>
      <c r="F6" s="372"/>
      <c r="G6" s="372"/>
      <c r="L6" s="49"/>
      <c r="M6" s="49"/>
      <c r="N6" s="28"/>
      <c r="O6" s="28"/>
    </row>
    <row r="7" spans="1:15" ht="22.5" customHeight="1">
      <c r="A7" s="266"/>
      <c r="B7" s="19"/>
      <c r="C7" s="19"/>
      <c r="D7" s="19"/>
      <c r="E7" s="369" t="s">
        <v>495</v>
      </c>
      <c r="F7" s="369"/>
      <c r="G7" s="19"/>
      <c r="L7" s="19"/>
      <c r="M7" s="19"/>
      <c r="N7" s="28"/>
    </row>
    <row r="8" spans="1:15" ht="45" customHeight="1">
      <c r="A8" s="373" t="s">
        <v>460</v>
      </c>
      <c r="B8" s="373"/>
      <c r="C8" s="373"/>
      <c r="D8" s="373"/>
      <c r="E8" s="373"/>
      <c r="F8" s="373"/>
      <c r="G8" s="373"/>
      <c r="L8" s="50"/>
      <c r="M8" s="50"/>
    </row>
    <row r="9" spans="1:15" ht="31.8" customHeight="1">
      <c r="A9" s="110">
        <v>1</v>
      </c>
      <c r="B9" s="363" t="s">
        <v>490</v>
      </c>
      <c r="C9" s="363"/>
      <c r="D9" s="363"/>
      <c r="E9" s="363"/>
      <c r="F9" s="363"/>
      <c r="G9" s="363"/>
      <c r="L9" s="50"/>
      <c r="M9" s="50"/>
    </row>
    <row r="10" spans="1:15" s="10" customFormat="1" ht="31.5" customHeight="1">
      <c r="A10" s="22">
        <v>2</v>
      </c>
      <c r="B10" s="21" t="s">
        <v>493</v>
      </c>
      <c r="C10" s="21"/>
      <c r="D10" s="21"/>
      <c r="E10" s="21"/>
      <c r="F10" s="21"/>
      <c r="G10" s="21"/>
      <c r="H10"/>
      <c r="I10"/>
      <c r="J10"/>
      <c r="K10"/>
      <c r="L10" s="21"/>
      <c r="M10" s="21"/>
      <c r="N10" s="22"/>
    </row>
    <row r="11" spans="1:15" s="10" customFormat="1" ht="31.5" customHeight="1">
      <c r="A11" s="22">
        <v>3</v>
      </c>
      <c r="B11" s="21" t="s">
        <v>492</v>
      </c>
      <c r="C11" s="21"/>
      <c r="D11" s="21"/>
      <c r="E11" s="21"/>
      <c r="F11" s="21"/>
      <c r="G11" s="21"/>
      <c r="H11"/>
      <c r="I11"/>
      <c r="J11"/>
      <c r="K11"/>
      <c r="L11" s="21"/>
      <c r="M11" s="21"/>
      <c r="N11" s="22"/>
    </row>
    <row r="12" spans="1:15" s="10" customFormat="1" ht="31.5" customHeight="1">
      <c r="A12" s="22">
        <v>4</v>
      </c>
      <c r="B12" s="10" t="s">
        <v>491</v>
      </c>
      <c r="F12" s="21"/>
      <c r="G12" s="21"/>
      <c r="H12"/>
      <c r="M12" s="21"/>
      <c r="N12" s="22"/>
    </row>
    <row r="13" spans="1:15" s="10" customFormat="1" ht="31.5" customHeight="1">
      <c r="A13" s="110">
        <v>5</v>
      </c>
      <c r="B13" s="20" t="s">
        <v>317</v>
      </c>
      <c r="C13" s="20"/>
      <c r="D13" s="20"/>
      <c r="E13" s="20"/>
      <c r="F13" s="20"/>
      <c r="G13" s="27"/>
      <c r="H13"/>
      <c r="I13"/>
      <c r="J13"/>
      <c r="K13"/>
      <c r="L13" s="27"/>
      <c r="M13" s="27"/>
      <c r="N13" s="22"/>
    </row>
    <row r="14" spans="1:15" s="10" customFormat="1" ht="30" customHeight="1">
      <c r="A14" s="110"/>
      <c r="B14" s="20"/>
      <c r="C14" s="20"/>
      <c r="D14" s="20"/>
      <c r="E14" s="20"/>
      <c r="F14" s="20"/>
      <c r="G14" s="20"/>
      <c r="H14"/>
      <c r="I14"/>
      <c r="J14"/>
      <c r="K14"/>
      <c r="L14" s="20"/>
      <c r="M14" s="20"/>
    </row>
    <row r="15" spans="1:15" ht="45" customHeight="1">
      <c r="A15" s="370" t="s">
        <v>224</v>
      </c>
      <c r="B15" s="370"/>
      <c r="C15" s="370"/>
      <c r="D15" s="370"/>
      <c r="E15" s="370"/>
      <c r="F15" s="370"/>
      <c r="G15" s="370"/>
      <c r="L15" s="51"/>
      <c r="M15" s="51"/>
    </row>
    <row r="16" spans="1:15" ht="45" customHeight="1">
      <c r="A16" s="360" t="s">
        <v>211</v>
      </c>
      <c r="B16" s="362"/>
      <c r="C16" s="360" t="s">
        <v>143</v>
      </c>
      <c r="D16" s="361"/>
      <c r="E16" s="361"/>
      <c r="F16" s="361"/>
      <c r="G16" s="362"/>
      <c r="L16" s="52"/>
      <c r="M16" s="52"/>
    </row>
    <row r="17" spans="1:13" ht="37.5" customHeight="1">
      <c r="A17" s="367" t="s">
        <v>165</v>
      </c>
      <c r="B17" s="367"/>
      <c r="C17" s="371" t="s">
        <v>194</v>
      </c>
      <c r="D17" s="371"/>
      <c r="E17" s="371"/>
      <c r="F17" s="371"/>
      <c r="G17" s="371"/>
      <c r="L17" s="53"/>
      <c r="M17" s="53"/>
    </row>
    <row r="18" spans="1:13" ht="37.5" customHeight="1">
      <c r="A18" s="367" t="s">
        <v>19</v>
      </c>
      <c r="B18" s="367"/>
      <c r="C18" s="367" t="s">
        <v>193</v>
      </c>
      <c r="D18" s="367"/>
      <c r="E18" s="367"/>
      <c r="F18" s="367"/>
      <c r="G18" s="367"/>
      <c r="L18" s="52"/>
      <c r="M18" s="52"/>
    </row>
    <row r="19" spans="1:13" ht="37.5" customHeight="1">
      <c r="A19" s="367" t="s">
        <v>207</v>
      </c>
      <c r="B19" s="367"/>
      <c r="C19" s="364" t="s">
        <v>494</v>
      </c>
      <c r="D19" s="365"/>
      <c r="E19" s="365"/>
      <c r="F19" s="365"/>
      <c r="G19" s="366"/>
      <c r="I19" s="55"/>
      <c r="L19" s="52"/>
      <c r="M19" s="52"/>
    </row>
    <row r="20" spans="1:13" ht="37.5" customHeight="1">
      <c r="A20" s="367" t="s">
        <v>208</v>
      </c>
      <c r="B20" s="367"/>
      <c r="C20" s="367" t="s">
        <v>166</v>
      </c>
      <c r="D20" s="367"/>
      <c r="E20" s="367"/>
      <c r="F20" s="367"/>
      <c r="G20" s="367"/>
      <c r="I20" s="55"/>
      <c r="L20" s="52"/>
      <c r="M20" s="52"/>
    </row>
    <row r="21" spans="1:13" ht="37.5" customHeight="1">
      <c r="A21" s="367" t="s">
        <v>209</v>
      </c>
      <c r="B21" s="367"/>
      <c r="C21" s="368" t="s">
        <v>210</v>
      </c>
      <c r="D21" s="368"/>
      <c r="E21" s="368"/>
      <c r="F21" s="368"/>
      <c r="G21" s="368"/>
      <c r="I21" s="55"/>
      <c r="L21" s="54"/>
      <c r="M21" s="54"/>
    </row>
  </sheetData>
  <mergeCells count="18">
    <mergeCell ref="E7:F7"/>
    <mergeCell ref="A2:G2"/>
    <mergeCell ref="A15:G15"/>
    <mergeCell ref="A17:B17"/>
    <mergeCell ref="A18:B18"/>
    <mergeCell ref="C17:G17"/>
    <mergeCell ref="C18:G18"/>
    <mergeCell ref="A4:G6"/>
    <mergeCell ref="A8:G8"/>
    <mergeCell ref="A16:B16"/>
    <mergeCell ref="C16:G16"/>
    <mergeCell ref="B9:G9"/>
    <mergeCell ref="C19:G19"/>
    <mergeCell ref="A20:B20"/>
    <mergeCell ref="A21:B21"/>
    <mergeCell ref="C20:G20"/>
    <mergeCell ref="C21:G21"/>
    <mergeCell ref="A19:B19"/>
  </mergeCells>
  <phoneticPr fontId="3"/>
  <printOptions horizontalCentered="1" verticalCentered="1"/>
  <pageMargins left="0.59055118110236227" right="0.19685039370078741" top="0.19685039370078741" bottom="0.19685039370078741" header="0.11811023622047245" footer="0.11811023622047245"/>
  <pageSetup paperSize="9" orientation="portrait" horizontalDpi="0" verticalDpi="0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3078" r:id="rId4" name="Control 6">
          <controlPr defaultSize="0" r:id="rId5">
            <anchor moveWithCells="1">
              <from>
                <xdr:col>15</xdr:col>
                <xdr:colOff>0</xdr:colOff>
                <xdr:row>0</xdr:row>
                <xdr:rowOff>0</xdr:rowOff>
              </from>
              <to>
                <xdr:col>16</xdr:col>
                <xdr:colOff>297180</xdr:colOff>
                <xdr:row>0</xdr:row>
                <xdr:rowOff>228600</xdr:rowOff>
              </to>
            </anchor>
          </controlPr>
        </control>
      </mc:Choice>
      <mc:Fallback>
        <control shapeId="3078" r:id="rId4" name="Control 6"/>
      </mc:Fallback>
    </mc:AlternateContent>
    <mc:AlternateContent xmlns:mc="http://schemas.openxmlformats.org/markup-compatibility/2006">
      <mc:Choice Requires="x14">
        <control shapeId="3077" r:id="rId6" name="Control 5">
          <controlPr defaultSize="0" r:id="rId7">
            <anchor moveWithCells="1">
              <from>
                <xdr:col>15</xdr:col>
                <xdr:colOff>0</xdr:colOff>
                <xdr:row>0</xdr:row>
                <xdr:rowOff>0</xdr:rowOff>
              </from>
              <to>
                <xdr:col>16</xdr:col>
                <xdr:colOff>297180</xdr:colOff>
                <xdr:row>0</xdr:row>
                <xdr:rowOff>228600</xdr:rowOff>
              </to>
            </anchor>
          </controlPr>
        </control>
      </mc:Choice>
      <mc:Fallback>
        <control shapeId="3077" r:id="rId6" name="Control 5"/>
      </mc:Fallback>
    </mc:AlternateContent>
    <mc:AlternateContent xmlns:mc="http://schemas.openxmlformats.org/markup-compatibility/2006">
      <mc:Choice Requires="x14">
        <control shapeId="3076" r:id="rId8" name="Control 4">
          <controlPr defaultSize="0" r:id="rId5">
            <anchor moveWithCells="1">
              <from>
                <xdr:col>15</xdr:col>
                <xdr:colOff>0</xdr:colOff>
                <xdr:row>0</xdr:row>
                <xdr:rowOff>0</xdr:rowOff>
              </from>
              <to>
                <xdr:col>16</xdr:col>
                <xdr:colOff>297180</xdr:colOff>
                <xdr:row>0</xdr:row>
                <xdr:rowOff>228600</xdr:rowOff>
              </to>
            </anchor>
          </controlPr>
        </control>
      </mc:Choice>
      <mc:Fallback>
        <control shapeId="3076" r:id="rId8" name="Control 4"/>
      </mc:Fallback>
    </mc:AlternateContent>
    <mc:AlternateContent xmlns:mc="http://schemas.openxmlformats.org/markup-compatibility/2006">
      <mc:Choice Requires="x14">
        <control shapeId="3075" r:id="rId9" name="Control 3">
          <controlPr defaultSize="0" r:id="rId10">
            <anchor moveWithCells="1">
              <from>
                <xdr:col>15</xdr:col>
                <xdr:colOff>0</xdr:colOff>
                <xdr:row>0</xdr:row>
                <xdr:rowOff>0</xdr:rowOff>
              </from>
              <to>
                <xdr:col>16</xdr:col>
                <xdr:colOff>297180</xdr:colOff>
                <xdr:row>0</xdr:row>
                <xdr:rowOff>228600</xdr:rowOff>
              </to>
            </anchor>
          </controlPr>
        </control>
      </mc:Choice>
      <mc:Fallback>
        <control shapeId="3075" r:id="rId9" name="Control 3"/>
      </mc:Fallback>
    </mc:AlternateContent>
    <mc:AlternateContent xmlns:mc="http://schemas.openxmlformats.org/markup-compatibility/2006">
      <mc:Choice Requires="x14">
        <control shapeId="3074" r:id="rId11" name="Control 2">
          <controlPr defaultSize="0" r:id="rId5">
            <anchor moveWithCells="1">
              <from>
                <xdr:col>15</xdr:col>
                <xdr:colOff>0</xdr:colOff>
                <xdr:row>0</xdr:row>
                <xdr:rowOff>0</xdr:rowOff>
              </from>
              <to>
                <xdr:col>16</xdr:col>
                <xdr:colOff>297180</xdr:colOff>
                <xdr:row>0</xdr:row>
                <xdr:rowOff>228600</xdr:rowOff>
              </to>
            </anchor>
          </controlPr>
        </control>
      </mc:Choice>
      <mc:Fallback>
        <control shapeId="3074" r:id="rId11" name="Control 2"/>
      </mc:Fallback>
    </mc:AlternateContent>
    <mc:AlternateContent xmlns:mc="http://schemas.openxmlformats.org/markup-compatibility/2006">
      <mc:Choice Requires="x14">
        <control shapeId="3073" r:id="rId12" name="Control 1">
          <controlPr defaultSize="0" r:id="rId13">
            <anchor moveWithCells="1">
              <from>
                <xdr:col>15</xdr:col>
                <xdr:colOff>0</xdr:colOff>
                <xdr:row>0</xdr:row>
                <xdr:rowOff>0</xdr:rowOff>
              </from>
              <to>
                <xdr:col>19</xdr:col>
                <xdr:colOff>129540</xdr:colOff>
                <xdr:row>1</xdr:row>
                <xdr:rowOff>518160</xdr:rowOff>
              </to>
            </anchor>
          </controlPr>
        </control>
      </mc:Choice>
      <mc:Fallback>
        <control shapeId="3073" r:id="rId12" name="Control 1"/>
      </mc:Fallback>
    </mc:AlternateContent>
  </control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8"/>
  <sheetViews>
    <sheetView workbookViewId="0"/>
  </sheetViews>
  <sheetFormatPr defaultColWidth="9" defaultRowHeight="24" customHeight="1"/>
  <cols>
    <col min="1" max="1" width="4.33203125" style="1" customWidth="1"/>
    <col min="2" max="2" width="22" style="1" customWidth="1"/>
    <col min="3" max="4" width="30.5546875" style="1" customWidth="1"/>
    <col min="5" max="5" width="13.6640625" style="1" hidden="1" customWidth="1"/>
    <col min="6" max="16384" width="9" style="1"/>
  </cols>
  <sheetData>
    <row r="1" spans="1:5" ht="24" customHeight="1">
      <c r="E1" s="39"/>
    </row>
    <row r="2" spans="1:5" ht="29.25" customHeight="1">
      <c r="B2" s="359" t="s">
        <v>457</v>
      </c>
      <c r="C2" s="359"/>
      <c r="D2" s="359"/>
      <c r="E2" s="359"/>
    </row>
    <row r="3" spans="1:5" ht="7.5" hidden="1" customHeight="1"/>
    <row r="4" spans="1:5" ht="27" customHeight="1">
      <c r="A4" s="10"/>
      <c r="B4" s="42" t="s">
        <v>258</v>
      </c>
      <c r="C4" s="43"/>
    </row>
    <row r="5" spans="1:5" ht="10.5" customHeight="1">
      <c r="A5" s="10"/>
      <c r="B5" s="10"/>
    </row>
    <row r="6" spans="1:5" ht="18.75" customHeight="1">
      <c r="A6" s="10"/>
      <c r="B6" s="41" t="s">
        <v>257</v>
      </c>
    </row>
    <row r="7" spans="1:5" ht="24" customHeight="1">
      <c r="B7" s="1" t="s">
        <v>256</v>
      </c>
      <c r="C7" s="375" t="s">
        <v>232</v>
      </c>
      <c r="D7" s="375"/>
      <c r="E7" s="375"/>
    </row>
    <row r="8" spans="1:5" ht="24" customHeight="1">
      <c r="B8" s="1" t="s">
        <v>255</v>
      </c>
      <c r="C8" s="375" t="s">
        <v>299</v>
      </c>
      <c r="D8" s="375"/>
      <c r="E8" s="375"/>
    </row>
    <row r="9" spans="1:5" ht="24" customHeight="1">
      <c r="B9" s="1" t="s">
        <v>254</v>
      </c>
      <c r="C9" s="375" t="s">
        <v>253</v>
      </c>
      <c r="D9" s="375"/>
      <c r="E9" s="375"/>
    </row>
    <row r="10" spans="1:5" ht="24" customHeight="1">
      <c r="B10" s="1" t="s">
        <v>252</v>
      </c>
      <c r="C10" s="1" t="s">
        <v>251</v>
      </c>
    </row>
    <row r="11" spans="1:5" ht="28.2" customHeight="1">
      <c r="B11" s="41" t="s">
        <v>524</v>
      </c>
      <c r="C11" s="7" t="s">
        <v>477</v>
      </c>
      <c r="D11" s="7"/>
      <c r="E11" s="7"/>
    </row>
    <row r="12" spans="1:5" ht="28.2" customHeight="1">
      <c r="C12" s="7"/>
      <c r="D12" s="7"/>
      <c r="E12" s="7"/>
    </row>
    <row r="13" spans="1:5" ht="23.25" customHeight="1">
      <c r="B13" s="44" t="s">
        <v>250</v>
      </c>
      <c r="C13" s="7"/>
      <c r="D13" s="7"/>
      <c r="E13" s="7"/>
    </row>
    <row r="14" spans="1:5" ht="18" customHeight="1">
      <c r="B14" s="1" t="s">
        <v>249</v>
      </c>
      <c r="C14" s="1" t="s">
        <v>248</v>
      </c>
      <c r="D14" s="1" t="s">
        <v>247</v>
      </c>
    </row>
    <row r="15" spans="1:5" ht="5.25" customHeight="1">
      <c r="C15" s="7"/>
      <c r="D15" s="7"/>
      <c r="E15" s="7"/>
    </row>
    <row r="16" spans="1:5" ht="18" customHeight="1">
      <c r="B16" s="1" t="s">
        <v>246</v>
      </c>
      <c r="C16" s="1" t="s">
        <v>245</v>
      </c>
      <c r="D16" s="1" t="s">
        <v>244</v>
      </c>
    </row>
    <row r="17" spans="2:5" ht="5.25" customHeight="1">
      <c r="C17" s="7"/>
      <c r="D17" s="7"/>
      <c r="E17" s="7"/>
    </row>
    <row r="18" spans="2:5" ht="18" customHeight="1">
      <c r="B18" s="1" t="s">
        <v>243</v>
      </c>
      <c r="C18" s="1" t="s">
        <v>297</v>
      </c>
      <c r="D18" s="1" t="s">
        <v>298</v>
      </c>
    </row>
    <row r="19" spans="2:5" ht="3" customHeight="1"/>
    <row r="20" spans="2:5" ht="18" customHeight="1">
      <c r="B20" s="1" t="s">
        <v>242</v>
      </c>
      <c r="C20" s="38" t="s">
        <v>458</v>
      </c>
      <c r="D20" s="38" t="s">
        <v>459</v>
      </c>
    </row>
    <row r="21" spans="2:5" ht="11.25" customHeight="1">
      <c r="C21" s="38"/>
      <c r="D21" s="38"/>
    </row>
    <row r="22" spans="2:5" ht="24.75" customHeight="1">
      <c r="B22" s="41" t="s">
        <v>241</v>
      </c>
    </row>
    <row r="23" spans="2:5" ht="24.75" customHeight="1">
      <c r="B23" s="1" t="s">
        <v>240</v>
      </c>
      <c r="C23" s="1" t="s">
        <v>268</v>
      </c>
      <c r="D23" s="1" t="s">
        <v>270</v>
      </c>
    </row>
    <row r="24" spans="2:5" ht="24.75" customHeight="1">
      <c r="B24" s="1" t="s">
        <v>239</v>
      </c>
      <c r="C24" s="1" t="s">
        <v>238</v>
      </c>
      <c r="D24" s="1" t="s">
        <v>271</v>
      </c>
    </row>
    <row r="25" spans="2:5" ht="24.75" customHeight="1">
      <c r="B25" s="1" t="s">
        <v>237</v>
      </c>
      <c r="C25" s="1" t="s">
        <v>236</v>
      </c>
      <c r="D25" s="1" t="s">
        <v>272</v>
      </c>
    </row>
    <row r="26" spans="2:5" ht="24.75" customHeight="1">
      <c r="B26" s="1" t="s">
        <v>235</v>
      </c>
      <c r="C26" s="1" t="s">
        <v>266</v>
      </c>
      <c r="D26" s="1" t="s">
        <v>273</v>
      </c>
    </row>
    <row r="27" spans="2:5" ht="24.75" customHeight="1">
      <c r="B27" s="1" t="s">
        <v>234</v>
      </c>
      <c r="C27" s="1" t="s">
        <v>267</v>
      </c>
      <c r="D27" s="1" t="s">
        <v>274</v>
      </c>
    </row>
    <row r="28" spans="2:5" ht="8.25" customHeight="1"/>
    <row r="29" spans="2:5" ht="24.75" customHeight="1">
      <c r="B29" s="374" t="s">
        <v>233</v>
      </c>
      <c r="C29" s="374"/>
    </row>
    <row r="30" spans="2:5" ht="24.75" customHeight="1">
      <c r="B30" s="7" t="s">
        <v>521</v>
      </c>
      <c r="C30" s="1" t="s">
        <v>232</v>
      </c>
    </row>
    <row r="31" spans="2:5" ht="24.75" customHeight="1">
      <c r="B31" s="7" t="s">
        <v>231</v>
      </c>
      <c r="C31" s="1" t="s">
        <v>230</v>
      </c>
    </row>
    <row r="32" spans="2:5" ht="24.75" customHeight="1">
      <c r="B32" s="7" t="s">
        <v>229</v>
      </c>
      <c r="C32" s="1" t="s">
        <v>326</v>
      </c>
    </row>
    <row r="33" spans="2:4" ht="24.75" customHeight="1">
      <c r="B33" s="7" t="s">
        <v>325</v>
      </c>
      <c r="C33" s="38" t="s">
        <v>525</v>
      </c>
      <c r="D33" s="38"/>
    </row>
    <row r="34" spans="2:4" ht="24" customHeight="1">
      <c r="C34" s="38" t="s">
        <v>526</v>
      </c>
      <c r="D34" s="38"/>
    </row>
    <row r="35" spans="2:4" ht="24" customHeight="1">
      <c r="B35" s="41" t="s">
        <v>259</v>
      </c>
    </row>
    <row r="36" spans="2:4" ht="31.5" customHeight="1">
      <c r="B36" s="40" t="s">
        <v>261</v>
      </c>
      <c r="C36" s="15" t="s">
        <v>300</v>
      </c>
      <c r="D36" s="15"/>
    </row>
    <row r="37" spans="2:4" ht="31.8" customHeight="1">
      <c r="B37" s="8" t="s">
        <v>262</v>
      </c>
      <c r="C37" s="163"/>
    </row>
    <row r="38" spans="2:4" ht="24" customHeight="1">
      <c r="B38" s="8"/>
    </row>
  </sheetData>
  <mergeCells count="5">
    <mergeCell ref="B29:C29"/>
    <mergeCell ref="B2:E2"/>
    <mergeCell ref="C7:E7"/>
    <mergeCell ref="C8:E8"/>
    <mergeCell ref="C9:E9"/>
  </mergeCells>
  <phoneticPr fontId="3"/>
  <printOptions horizontalCentered="1"/>
  <pageMargins left="0.27559055118110237" right="0" top="0.39370078740157483" bottom="0.23622047244094491" header="0.15748031496062992" footer="0.11811023622047245"/>
  <pageSetup paperSize="9" orientation="portrait" horizontalDpi="0" verticalDpi="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5"/>
  <sheetViews>
    <sheetView zoomScaleNormal="100" workbookViewId="0"/>
  </sheetViews>
  <sheetFormatPr defaultRowHeight="21" customHeight="1"/>
  <cols>
    <col min="1" max="1" width="20.6640625" customWidth="1"/>
    <col min="2" max="3" width="16.88671875" customWidth="1"/>
    <col min="4" max="4" width="41.5546875" customWidth="1"/>
  </cols>
  <sheetData>
    <row r="1" spans="1:4" ht="32.4" customHeight="1">
      <c r="A1" s="1" t="s">
        <v>219</v>
      </c>
      <c r="B1" s="1"/>
      <c r="C1" s="1"/>
      <c r="D1" s="29"/>
    </row>
    <row r="2" spans="1:4" ht="34.950000000000003" customHeight="1">
      <c r="A2" s="323" t="s">
        <v>461</v>
      </c>
      <c r="B2" s="323"/>
      <c r="C2" s="323"/>
      <c r="D2" s="323"/>
    </row>
    <row r="3" spans="1:4" ht="34.950000000000003" customHeight="1" thickBot="1">
      <c r="A3" s="1" t="s">
        <v>178</v>
      </c>
      <c r="B3" s="1"/>
      <c r="C3" s="1"/>
      <c r="D3" s="29" t="s">
        <v>511</v>
      </c>
    </row>
    <row r="4" spans="1:4" ht="25.05" customHeight="1" thickBot="1">
      <c r="A4" s="23" t="s">
        <v>5</v>
      </c>
      <c r="B4" s="24" t="s">
        <v>203</v>
      </c>
      <c r="C4" s="24" t="s">
        <v>125</v>
      </c>
      <c r="D4" s="25" t="s">
        <v>4</v>
      </c>
    </row>
    <row r="5" spans="1:4" ht="30" customHeight="1" thickTop="1">
      <c r="A5" s="307" t="s">
        <v>1</v>
      </c>
      <c r="B5" s="303">
        <v>1620131</v>
      </c>
      <c r="C5" s="303">
        <v>1536000</v>
      </c>
      <c r="D5" s="239" t="s">
        <v>478</v>
      </c>
    </row>
    <row r="6" spans="1:4" ht="30" customHeight="1">
      <c r="A6" s="98" t="s">
        <v>16</v>
      </c>
      <c r="B6" s="83">
        <v>8000</v>
      </c>
      <c r="C6" s="83">
        <v>70000</v>
      </c>
      <c r="D6" s="71" t="s">
        <v>195</v>
      </c>
    </row>
    <row r="7" spans="1:4" ht="30" customHeight="1">
      <c r="A7" s="98" t="s">
        <v>17</v>
      </c>
      <c r="B7" s="304">
        <v>12000</v>
      </c>
      <c r="C7" s="304">
        <v>100000</v>
      </c>
      <c r="D7" s="71" t="s">
        <v>168</v>
      </c>
    </row>
    <row r="8" spans="1:4" ht="30" customHeight="1">
      <c r="A8" s="98" t="s">
        <v>18</v>
      </c>
      <c r="B8" s="83">
        <v>0</v>
      </c>
      <c r="C8" s="83">
        <v>0</v>
      </c>
      <c r="D8" s="71" t="s">
        <v>205</v>
      </c>
    </row>
    <row r="9" spans="1:4" ht="30" customHeight="1">
      <c r="A9" s="98" t="s">
        <v>14</v>
      </c>
      <c r="B9" s="83">
        <v>500000</v>
      </c>
      <c r="C9" s="83">
        <v>1300000</v>
      </c>
      <c r="D9" s="71" t="s">
        <v>176</v>
      </c>
    </row>
    <row r="10" spans="1:4" ht="30" customHeight="1">
      <c r="A10" s="98" t="s">
        <v>462</v>
      </c>
      <c r="B10" s="83">
        <v>4950000</v>
      </c>
      <c r="C10" s="83">
        <v>0</v>
      </c>
      <c r="D10" s="260"/>
    </row>
    <row r="11" spans="1:4" ht="30" customHeight="1">
      <c r="A11" s="98" t="s">
        <v>133</v>
      </c>
      <c r="B11" s="83">
        <v>2000000</v>
      </c>
      <c r="C11" s="83">
        <v>2000000</v>
      </c>
      <c r="D11" s="260" t="s">
        <v>463</v>
      </c>
    </row>
    <row r="12" spans="1:4" ht="30" customHeight="1">
      <c r="A12" s="98" t="s">
        <v>307</v>
      </c>
      <c r="B12" s="83">
        <v>6000000</v>
      </c>
      <c r="C12" s="83">
        <v>6000000</v>
      </c>
      <c r="D12" s="260" t="s">
        <v>464</v>
      </c>
    </row>
    <row r="13" spans="1:4" ht="30" customHeight="1">
      <c r="A13" s="98"/>
      <c r="B13" s="83"/>
      <c r="C13" s="83">
        <v>0</v>
      </c>
      <c r="D13" s="260"/>
    </row>
    <row r="14" spans="1:4" ht="30" customHeight="1">
      <c r="A14" s="309" t="s">
        <v>308</v>
      </c>
      <c r="B14" s="83">
        <v>20000000</v>
      </c>
      <c r="C14" s="83">
        <v>20000000</v>
      </c>
      <c r="D14" s="260" t="s">
        <v>465</v>
      </c>
    </row>
    <row r="15" spans="1:4" ht="30" customHeight="1">
      <c r="A15" s="98" t="s">
        <v>283</v>
      </c>
      <c r="B15" s="83">
        <v>75000</v>
      </c>
      <c r="C15" s="83">
        <v>0</v>
      </c>
      <c r="D15" s="71"/>
    </row>
    <row r="16" spans="1:4" ht="30" customHeight="1">
      <c r="A16" s="98" t="s">
        <v>439</v>
      </c>
      <c r="B16" s="83">
        <v>12000000</v>
      </c>
      <c r="C16" s="83"/>
      <c r="D16" s="71"/>
    </row>
    <row r="17" spans="1:4" ht="30" customHeight="1">
      <c r="A17" s="98"/>
      <c r="B17" s="83"/>
      <c r="C17" s="83"/>
      <c r="D17" s="71"/>
    </row>
    <row r="18" spans="1:4" ht="30" customHeight="1">
      <c r="A18" s="309" t="s">
        <v>466</v>
      </c>
      <c r="B18" s="83">
        <v>110000</v>
      </c>
      <c r="C18" s="83"/>
      <c r="D18" s="71"/>
    </row>
    <row r="19" spans="1:4" ht="30" customHeight="1">
      <c r="A19" s="309" t="s">
        <v>467</v>
      </c>
      <c r="B19" s="83">
        <v>1650000</v>
      </c>
      <c r="C19" s="83"/>
      <c r="D19" s="71"/>
    </row>
    <row r="20" spans="1:4" ht="30" customHeight="1">
      <c r="A20" s="98" t="s">
        <v>309</v>
      </c>
      <c r="B20" s="83"/>
      <c r="C20" s="83">
        <v>0</v>
      </c>
      <c r="D20" s="71"/>
    </row>
    <row r="21" spans="1:4" ht="30" customHeight="1">
      <c r="A21" s="98" t="s">
        <v>2</v>
      </c>
      <c r="B21" s="83">
        <v>56030</v>
      </c>
      <c r="C21" s="83">
        <v>0</v>
      </c>
      <c r="D21" s="71"/>
    </row>
    <row r="22" spans="1:4" ht="30" customHeight="1">
      <c r="A22" s="98" t="s">
        <v>128</v>
      </c>
      <c r="B22" s="83">
        <v>1047418</v>
      </c>
      <c r="C22" s="83">
        <v>1824243</v>
      </c>
      <c r="D22" s="71"/>
    </row>
    <row r="23" spans="1:4" ht="30" customHeight="1" thickBot="1">
      <c r="A23" s="308" t="s">
        <v>3</v>
      </c>
      <c r="B23" s="305">
        <v>6443</v>
      </c>
      <c r="C23" s="305">
        <v>5</v>
      </c>
      <c r="D23" s="72" t="s">
        <v>479</v>
      </c>
    </row>
    <row r="24" spans="1:4" ht="30" customHeight="1" thickTop="1" thickBot="1">
      <c r="A24" s="26" t="s">
        <v>0</v>
      </c>
      <c r="B24" s="306">
        <f>SUM(B5:B23)</f>
        <v>50035022</v>
      </c>
      <c r="C24" s="306">
        <f>SUM(C5:C23)</f>
        <v>32830248</v>
      </c>
      <c r="D24" s="37"/>
    </row>
    <row r="25" spans="1:4" ht="17.25" customHeight="1">
      <c r="A25" s="46"/>
      <c r="B25" s="47"/>
      <c r="C25" s="47"/>
      <c r="D25" s="48"/>
    </row>
  </sheetData>
  <mergeCells count="1">
    <mergeCell ref="A2:D2"/>
  </mergeCells>
  <phoneticPr fontId="3"/>
  <printOptions horizontalCentered="1" verticalCentered="1"/>
  <pageMargins left="0.70866141732283472" right="0.70866141732283472" top="0" bottom="0.74803149606299213" header="0.31496062992125984" footer="0.31496062992125984"/>
  <pageSetup paperSize="9" scale="90" orientation="portrait" horizontalDpi="0" verticalDpi="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7"/>
  <sheetViews>
    <sheetView workbookViewId="0"/>
  </sheetViews>
  <sheetFormatPr defaultRowHeight="13.2"/>
  <cols>
    <col min="1" max="1" width="30.5546875" customWidth="1"/>
    <col min="2" max="2" width="16.33203125" customWidth="1"/>
    <col min="3" max="3" width="15.6640625" customWidth="1"/>
    <col min="4" max="4" width="45.5546875" customWidth="1"/>
  </cols>
  <sheetData>
    <row r="1" spans="1:4" ht="21.6" customHeight="1">
      <c r="A1" s="8" t="s">
        <v>497</v>
      </c>
      <c r="B1" s="1"/>
      <c r="C1" s="1"/>
      <c r="D1" s="29"/>
    </row>
    <row r="2" spans="1:4" ht="16.2">
      <c r="A2" s="323" t="s">
        <v>461</v>
      </c>
      <c r="B2" s="323"/>
      <c r="C2" s="323"/>
      <c r="D2" s="323"/>
    </row>
    <row r="3" spans="1:4" ht="16.2">
      <c r="A3" s="56"/>
      <c r="B3" s="56"/>
      <c r="C3" s="56"/>
      <c r="D3" s="56"/>
    </row>
    <row r="4" spans="1:4" ht="30" customHeight="1" thickBot="1">
      <c r="A4" s="1" t="s">
        <v>311</v>
      </c>
      <c r="B4" s="1"/>
      <c r="C4" s="1"/>
      <c r="D4" s="6" t="s">
        <v>511</v>
      </c>
    </row>
    <row r="5" spans="1:4" ht="25.05" customHeight="1" thickBot="1">
      <c r="A5" s="78" t="s">
        <v>5</v>
      </c>
      <c r="B5" s="79" t="s">
        <v>204</v>
      </c>
      <c r="C5" s="79" t="s">
        <v>125</v>
      </c>
      <c r="D5" s="73" t="s">
        <v>4</v>
      </c>
    </row>
    <row r="6" spans="1:4" ht="25.05" customHeight="1">
      <c r="A6" s="80" t="s">
        <v>6</v>
      </c>
      <c r="B6" s="81">
        <v>10000</v>
      </c>
      <c r="C6" s="81">
        <v>10000</v>
      </c>
      <c r="D6" s="74" t="s">
        <v>196</v>
      </c>
    </row>
    <row r="7" spans="1:4" ht="25.05" customHeight="1">
      <c r="A7" s="82" t="s">
        <v>126</v>
      </c>
      <c r="B7" s="83">
        <v>141583</v>
      </c>
      <c r="C7" s="83">
        <v>150000</v>
      </c>
      <c r="D7" s="75" t="s">
        <v>212</v>
      </c>
    </row>
    <row r="8" spans="1:4" ht="25.05" customHeight="1">
      <c r="A8" s="82" t="s">
        <v>164</v>
      </c>
      <c r="B8" s="83">
        <v>77000</v>
      </c>
      <c r="C8" s="83">
        <v>100000</v>
      </c>
      <c r="D8" s="75" t="s">
        <v>213</v>
      </c>
    </row>
    <row r="9" spans="1:4" ht="42" customHeight="1">
      <c r="A9" s="82" t="s">
        <v>7</v>
      </c>
      <c r="B9" s="83">
        <v>175350</v>
      </c>
      <c r="C9" s="84">
        <v>200000</v>
      </c>
      <c r="D9" s="85" t="s">
        <v>286</v>
      </c>
    </row>
    <row r="10" spans="1:4" ht="25.05" customHeight="1">
      <c r="A10" s="82" t="s">
        <v>8</v>
      </c>
      <c r="B10" s="83">
        <v>98172</v>
      </c>
      <c r="C10" s="83">
        <v>100000</v>
      </c>
      <c r="D10" s="75" t="s">
        <v>144</v>
      </c>
    </row>
    <row r="11" spans="1:4" ht="25.05" customHeight="1">
      <c r="A11" s="86" t="s">
        <v>9</v>
      </c>
      <c r="B11" s="87">
        <v>88058</v>
      </c>
      <c r="C11" s="87">
        <v>100000</v>
      </c>
      <c r="D11" s="76" t="s">
        <v>145</v>
      </c>
    </row>
    <row r="12" spans="1:4" ht="25.05" customHeight="1">
      <c r="A12" s="82" t="s">
        <v>214</v>
      </c>
      <c r="B12" s="83">
        <v>53500</v>
      </c>
      <c r="C12" s="83">
        <v>120000</v>
      </c>
      <c r="D12" s="75" t="s">
        <v>215</v>
      </c>
    </row>
    <row r="13" spans="1:4" ht="25.05" customHeight="1">
      <c r="A13" s="82" t="s">
        <v>134</v>
      </c>
      <c r="B13" s="83">
        <v>125932</v>
      </c>
      <c r="C13" s="83">
        <v>100000</v>
      </c>
      <c r="D13" s="75" t="s">
        <v>216</v>
      </c>
    </row>
    <row r="14" spans="1:4" ht="25.05" customHeight="1">
      <c r="A14" s="82" t="s">
        <v>10</v>
      </c>
      <c r="B14" s="83">
        <v>42000</v>
      </c>
      <c r="C14" s="83">
        <v>100000</v>
      </c>
      <c r="D14" s="75" t="s">
        <v>197</v>
      </c>
    </row>
    <row r="15" spans="1:4" ht="25.05" customHeight="1">
      <c r="A15" s="82" t="s">
        <v>11</v>
      </c>
      <c r="B15" s="83">
        <v>30000</v>
      </c>
      <c r="C15" s="83">
        <v>250000</v>
      </c>
      <c r="D15" s="75" t="s">
        <v>183</v>
      </c>
    </row>
    <row r="16" spans="1:4" ht="25.05" customHeight="1">
      <c r="A16" s="82" t="s">
        <v>12</v>
      </c>
      <c r="B16" s="83">
        <v>147333</v>
      </c>
      <c r="C16" s="83">
        <v>50000</v>
      </c>
      <c r="D16" s="75" t="s">
        <v>217</v>
      </c>
    </row>
    <row r="17" spans="1:4" ht="25.05" customHeight="1">
      <c r="A17" s="82" t="s">
        <v>13</v>
      </c>
      <c r="B17" s="83">
        <v>32000</v>
      </c>
      <c r="C17" s="83">
        <v>30000</v>
      </c>
      <c r="D17" s="75" t="s">
        <v>468</v>
      </c>
    </row>
    <row r="18" spans="1:4" ht="24.6" customHeight="1">
      <c r="A18" s="88" t="s">
        <v>439</v>
      </c>
      <c r="B18" s="89">
        <v>12000000</v>
      </c>
      <c r="C18" s="89"/>
      <c r="D18" s="90"/>
    </row>
    <row r="19" spans="1:4" ht="24.6" customHeight="1">
      <c r="A19" s="82" t="s">
        <v>469</v>
      </c>
      <c r="B19" s="83">
        <v>14301</v>
      </c>
      <c r="C19" s="91"/>
      <c r="D19" s="90"/>
    </row>
    <row r="20" spans="1:4" ht="25.05" customHeight="1">
      <c r="A20" s="92" t="s">
        <v>452</v>
      </c>
      <c r="B20" s="93">
        <v>500000</v>
      </c>
      <c r="C20" s="94">
        <v>0</v>
      </c>
      <c r="D20" s="90"/>
    </row>
    <row r="21" spans="1:4" ht="31.2" customHeight="1">
      <c r="A21" s="312" t="s">
        <v>470</v>
      </c>
      <c r="B21" s="94">
        <v>6600000</v>
      </c>
      <c r="C21" s="89">
        <v>0</v>
      </c>
      <c r="D21" s="90"/>
    </row>
    <row r="22" spans="1:4" ht="36.6" customHeight="1">
      <c r="A22" s="258" t="s">
        <v>471</v>
      </c>
      <c r="B22" s="259">
        <v>26000000</v>
      </c>
      <c r="C22" s="259">
        <v>26000000</v>
      </c>
      <c r="D22" s="260" t="s">
        <v>472</v>
      </c>
    </row>
    <row r="23" spans="1:4" ht="37.799999999999997" customHeight="1">
      <c r="A23" s="258" t="s">
        <v>473</v>
      </c>
      <c r="B23" s="259">
        <v>2000000</v>
      </c>
      <c r="C23" s="259">
        <v>2000000</v>
      </c>
      <c r="D23" s="261" t="s">
        <v>474</v>
      </c>
    </row>
    <row r="24" spans="1:4" ht="40.200000000000003" customHeight="1">
      <c r="A24" s="95" t="s">
        <v>475</v>
      </c>
      <c r="B24" s="96">
        <v>75550</v>
      </c>
      <c r="C24" s="96">
        <v>0</v>
      </c>
      <c r="D24" s="97"/>
    </row>
    <row r="25" spans="1:4" ht="33.6" customHeight="1">
      <c r="A25" s="313" t="s">
        <v>522</v>
      </c>
      <c r="B25" s="96"/>
      <c r="C25" s="96">
        <v>50000</v>
      </c>
      <c r="D25" s="97" t="s">
        <v>523</v>
      </c>
    </row>
    <row r="26" spans="1:4" ht="25.05" customHeight="1">
      <c r="A26" s="95"/>
      <c r="B26" s="96"/>
      <c r="C26" s="96"/>
      <c r="D26" s="97"/>
    </row>
    <row r="27" spans="1:4" ht="25.05" customHeight="1">
      <c r="A27" s="98" t="s">
        <v>179</v>
      </c>
      <c r="B27" s="83"/>
      <c r="C27" s="83"/>
      <c r="D27" s="71"/>
    </row>
    <row r="28" spans="1:4" ht="25.05" customHeight="1">
      <c r="A28" s="98" t="s">
        <v>173</v>
      </c>
      <c r="B28" s="99" t="s">
        <v>227</v>
      </c>
      <c r="C28" s="99" t="s">
        <v>227</v>
      </c>
      <c r="D28" s="71" t="s">
        <v>202</v>
      </c>
    </row>
    <row r="29" spans="1:4" ht="25.05" customHeight="1">
      <c r="A29" s="98" t="s">
        <v>174</v>
      </c>
      <c r="B29" s="99" t="s">
        <v>228</v>
      </c>
      <c r="C29" s="99" t="s">
        <v>228</v>
      </c>
      <c r="D29" s="71" t="s">
        <v>198</v>
      </c>
    </row>
    <row r="30" spans="1:4" ht="25.05" customHeight="1">
      <c r="A30" s="98" t="s">
        <v>172</v>
      </c>
      <c r="B30" s="83">
        <v>0</v>
      </c>
      <c r="C30" s="84">
        <v>10000</v>
      </c>
      <c r="D30" s="71" t="s">
        <v>201</v>
      </c>
    </row>
    <row r="31" spans="1:4" ht="25.05" customHeight="1">
      <c r="A31" s="98" t="s">
        <v>181</v>
      </c>
      <c r="B31" s="83">
        <v>0</v>
      </c>
      <c r="C31" s="84">
        <v>10000</v>
      </c>
      <c r="D31" s="71" t="s">
        <v>200</v>
      </c>
    </row>
    <row r="32" spans="1:4" ht="25.05" customHeight="1">
      <c r="A32" s="100" t="s">
        <v>175</v>
      </c>
      <c r="B32" s="101">
        <v>0</v>
      </c>
      <c r="C32" s="101">
        <v>1600000</v>
      </c>
      <c r="D32" s="102" t="s">
        <v>310</v>
      </c>
    </row>
    <row r="33" spans="1:4" ht="25.05" customHeight="1" thickBot="1">
      <c r="A33" s="103" t="s">
        <v>127</v>
      </c>
      <c r="B33" s="104">
        <f>SUM(B6:B24)+SUM(B30:B32)</f>
        <v>48210779</v>
      </c>
      <c r="C33" s="104">
        <f>SUM(C6:C25)+SUM(C30:C32)</f>
        <v>30980000</v>
      </c>
      <c r="D33" s="72"/>
    </row>
    <row r="34" spans="1:4" ht="20.399999999999999" customHeight="1" thickTop="1" thickBot="1">
      <c r="A34" s="105" t="s">
        <v>167</v>
      </c>
      <c r="B34" s="106">
        <v>0</v>
      </c>
      <c r="C34" s="106">
        <v>0</v>
      </c>
      <c r="D34" s="70"/>
    </row>
    <row r="35" spans="1:4" ht="25.05" customHeight="1" thickTop="1">
      <c r="A35" s="107" t="s">
        <v>199</v>
      </c>
      <c r="B35" s="106">
        <v>1824243</v>
      </c>
      <c r="C35" s="108">
        <v>1850248</v>
      </c>
      <c r="D35" s="70"/>
    </row>
    <row r="36" spans="1:4" ht="25.05" customHeight="1" thickBot="1">
      <c r="A36" s="26" t="s">
        <v>135</v>
      </c>
      <c r="B36" s="109">
        <f>SUM(B33:B35)</f>
        <v>50035022</v>
      </c>
      <c r="C36" s="109">
        <f>C33+C35</f>
        <v>32830248</v>
      </c>
      <c r="D36" s="77"/>
    </row>
    <row r="37" spans="1:4" ht="25.05" customHeight="1"/>
  </sheetData>
  <mergeCells count="1">
    <mergeCell ref="A2:D2"/>
  </mergeCells>
  <phoneticPr fontId="3"/>
  <pageMargins left="0.7" right="0.7" top="0.75" bottom="0.75" header="0.3" footer="0.3"/>
  <pageSetup paperSize="12" orientation="portrait" horizontalDpi="180" verticalDpi="18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2"/>
  <sheetViews>
    <sheetView workbookViewId="0"/>
  </sheetViews>
  <sheetFormatPr defaultRowHeight="13.2"/>
  <sheetData>
    <row r="1" spans="1:4" ht="16.2">
      <c r="A1" s="265" t="s">
        <v>415</v>
      </c>
      <c r="B1" s="265"/>
    </row>
    <row r="12" spans="1:4" ht="16.2">
      <c r="D12" s="264" t="s">
        <v>167</v>
      </c>
    </row>
  </sheetData>
  <phoneticPr fontId="3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8"/>
  <sheetViews>
    <sheetView tabSelected="1" view="pageBreakPreview" zoomScaleNormal="100" workbookViewId="0">
      <selection sqref="A1:G1"/>
    </sheetView>
  </sheetViews>
  <sheetFormatPr defaultColWidth="9" defaultRowHeight="22.5" customHeight="1"/>
  <cols>
    <col min="1" max="1" width="15" style="1" customWidth="1"/>
    <col min="2" max="7" width="10.44140625" style="1" customWidth="1"/>
    <col min="8" max="8" width="15.5546875" style="1" customWidth="1"/>
    <col min="9" max="9" width="6.44140625" style="1" customWidth="1"/>
    <col min="10" max="16384" width="9" style="1"/>
  </cols>
  <sheetData>
    <row r="1" spans="1:7" ht="22.5" customHeight="1">
      <c r="A1" s="390" t="s">
        <v>21</v>
      </c>
      <c r="B1" s="390"/>
      <c r="C1" s="390"/>
      <c r="D1" s="390"/>
      <c r="E1" s="390"/>
      <c r="F1" s="390"/>
      <c r="G1" s="390"/>
    </row>
    <row r="3" spans="1:7" ht="22.5" customHeight="1">
      <c r="B3" s="330" t="s">
        <v>25</v>
      </c>
      <c r="C3" s="330"/>
      <c r="D3" s="330"/>
      <c r="E3" s="330"/>
    </row>
    <row r="4" spans="1:7" ht="22.5" customHeight="1">
      <c r="A4" s="1" t="s">
        <v>109</v>
      </c>
    </row>
    <row r="5" spans="1:7" ht="22.5" customHeight="1">
      <c r="A5" s="4" t="s">
        <v>26</v>
      </c>
      <c r="B5" s="1" t="s">
        <v>138</v>
      </c>
    </row>
    <row r="6" spans="1:7" ht="22.5" customHeight="1">
      <c r="A6" s="1" t="s">
        <v>110</v>
      </c>
    </row>
    <row r="7" spans="1:7" ht="22.5" customHeight="1">
      <c r="A7" s="4" t="s">
        <v>27</v>
      </c>
      <c r="B7" s="1" t="s">
        <v>28</v>
      </c>
    </row>
    <row r="8" spans="1:7" ht="22.5" customHeight="1">
      <c r="B8" s="1" t="s">
        <v>85</v>
      </c>
    </row>
    <row r="9" spans="1:7" ht="22.5" customHeight="1">
      <c r="A9" s="1" t="s">
        <v>29</v>
      </c>
    </row>
    <row r="10" spans="1:7" ht="22.5" customHeight="1">
      <c r="A10" s="4" t="s">
        <v>30</v>
      </c>
      <c r="B10" s="1" t="s">
        <v>31</v>
      </c>
    </row>
    <row r="11" spans="1:7" ht="22.5" customHeight="1">
      <c r="A11" s="4"/>
      <c r="B11" s="1" t="s">
        <v>187</v>
      </c>
    </row>
    <row r="12" spans="1:7" ht="22.5" customHeight="1">
      <c r="A12" s="4"/>
      <c r="B12" s="1" t="s">
        <v>188</v>
      </c>
    </row>
    <row r="13" spans="1:7" ht="22.5" customHeight="1">
      <c r="A13" s="1" t="s">
        <v>111</v>
      </c>
    </row>
    <row r="14" spans="1:7" ht="22.5" customHeight="1">
      <c r="A14" s="4" t="s">
        <v>32</v>
      </c>
      <c r="B14" s="1" t="s">
        <v>33</v>
      </c>
    </row>
    <row r="15" spans="1:7" ht="22.5" customHeight="1">
      <c r="B15" s="1" t="s">
        <v>34</v>
      </c>
    </row>
    <row r="17" spans="1:5" s="14" customFormat="1" ht="22.5" customHeight="1">
      <c r="B17" s="330" t="s">
        <v>35</v>
      </c>
      <c r="C17" s="330"/>
      <c r="D17" s="330"/>
      <c r="E17" s="330"/>
    </row>
    <row r="18" spans="1:5" s="14" customFormat="1" ht="22.5" customHeight="1">
      <c r="A18" s="15" t="s">
        <v>112</v>
      </c>
    </row>
    <row r="19" spans="1:5" s="14" customFormat="1" ht="22.5" customHeight="1">
      <c r="A19" s="4" t="s">
        <v>36</v>
      </c>
      <c r="B19" s="7" t="s">
        <v>83</v>
      </c>
    </row>
    <row r="20" spans="1:5" s="14" customFormat="1" ht="22.5" customHeight="1">
      <c r="B20" s="7" t="s">
        <v>37</v>
      </c>
    </row>
    <row r="21" spans="1:5" s="14" customFormat="1" ht="22.5" customHeight="1">
      <c r="B21" s="7" t="s">
        <v>38</v>
      </c>
    </row>
    <row r="22" spans="1:5" s="14" customFormat="1" ht="22.5" customHeight="1">
      <c r="B22" s="7" t="s">
        <v>39</v>
      </c>
    </row>
    <row r="23" spans="1:5" s="14" customFormat="1" ht="22.5" customHeight="1">
      <c r="B23" s="7" t="s">
        <v>40</v>
      </c>
    </row>
    <row r="24" spans="1:5" s="14" customFormat="1" ht="22.5" customHeight="1">
      <c r="B24" s="7" t="s">
        <v>41</v>
      </c>
    </row>
    <row r="25" spans="1:5" ht="22.5" customHeight="1">
      <c r="B25" s="7" t="s">
        <v>84</v>
      </c>
    </row>
    <row r="26" spans="1:5" s="14" customFormat="1" ht="22.5" customHeight="1"/>
    <row r="27" spans="1:5" s="14" customFormat="1" ht="22.5" customHeight="1">
      <c r="B27" s="330" t="s">
        <v>42</v>
      </c>
      <c r="C27" s="330"/>
      <c r="D27" s="330"/>
      <c r="E27" s="330"/>
    </row>
    <row r="28" spans="1:5" s="14" customFormat="1" ht="22.5" customHeight="1">
      <c r="A28" s="15" t="s">
        <v>113</v>
      </c>
    </row>
    <row r="29" spans="1:5" s="14" customFormat="1" ht="22.5" customHeight="1">
      <c r="A29" s="4" t="s">
        <v>43</v>
      </c>
      <c r="B29" s="7" t="s">
        <v>82</v>
      </c>
    </row>
    <row r="30" spans="1:5" ht="22.5" customHeight="1">
      <c r="B30" s="7" t="s">
        <v>151</v>
      </c>
    </row>
    <row r="31" spans="1:5" ht="22.5" customHeight="1">
      <c r="B31" s="7" t="s">
        <v>44</v>
      </c>
    </row>
    <row r="32" spans="1:5" ht="22.5" customHeight="1">
      <c r="B32" s="7" t="s">
        <v>79</v>
      </c>
    </row>
    <row r="33" spans="1:6" ht="22.5" customHeight="1">
      <c r="B33" s="7" t="s">
        <v>80</v>
      </c>
    </row>
    <row r="34" spans="1:6" ht="22.5" customHeight="1">
      <c r="A34" s="1" t="s">
        <v>114</v>
      </c>
    </row>
    <row r="35" spans="1:6" ht="22.5" customHeight="1">
      <c r="A35" s="4" t="s">
        <v>45</v>
      </c>
      <c r="B35" s="1" t="s">
        <v>81</v>
      </c>
    </row>
    <row r="36" spans="1:6" ht="22.5" customHeight="1">
      <c r="A36" s="7" t="s">
        <v>46</v>
      </c>
    </row>
    <row r="37" spans="1:6" ht="22.5" customHeight="1">
      <c r="A37" s="4" t="s">
        <v>47</v>
      </c>
      <c r="B37" s="7" t="s">
        <v>77</v>
      </c>
    </row>
    <row r="38" spans="1:6" ht="22.5" customHeight="1">
      <c r="B38" s="1" t="s">
        <v>76</v>
      </c>
    </row>
    <row r="39" spans="1:6" ht="22.5" customHeight="1">
      <c r="B39" s="1" t="s">
        <v>75</v>
      </c>
    </row>
    <row r="40" spans="1:6" ht="22.5" customHeight="1">
      <c r="B40" s="1" t="s">
        <v>49</v>
      </c>
    </row>
    <row r="41" spans="1:6" ht="22.5" customHeight="1">
      <c r="A41" s="1" t="s">
        <v>115</v>
      </c>
    </row>
    <row r="42" spans="1:6" ht="22.5" customHeight="1">
      <c r="A42" s="4" t="s">
        <v>48</v>
      </c>
      <c r="B42" s="1" t="s">
        <v>78</v>
      </c>
    </row>
    <row r="43" spans="1:6" ht="22.5" customHeight="1">
      <c r="B43" s="1" t="s">
        <v>189</v>
      </c>
    </row>
    <row r="44" spans="1:6" ht="22.5" customHeight="1">
      <c r="B44" s="1" t="s">
        <v>50</v>
      </c>
    </row>
    <row r="46" spans="1:6" ht="22.5" customHeight="1">
      <c r="B46" s="16" t="s">
        <v>319</v>
      </c>
      <c r="C46" s="16" t="s">
        <v>320</v>
      </c>
      <c r="D46" s="16"/>
      <c r="E46" s="16"/>
      <c r="F46" s="7"/>
    </row>
    <row r="47" spans="1:6" ht="22.5" customHeight="1">
      <c r="A47" s="1" t="s">
        <v>321</v>
      </c>
    </row>
    <row r="48" spans="1:6" ht="22.5" customHeight="1">
      <c r="A48" s="4" t="s">
        <v>51</v>
      </c>
      <c r="B48" s="1" t="s">
        <v>22</v>
      </c>
    </row>
    <row r="49" spans="1:8" ht="22.5" customHeight="1">
      <c r="B49" s="14" t="s">
        <v>140</v>
      </c>
      <c r="E49" s="6" t="s">
        <v>23</v>
      </c>
    </row>
    <row r="50" spans="1:8" ht="22.5" customHeight="1">
      <c r="B50" s="14" t="s">
        <v>52</v>
      </c>
      <c r="E50" s="6" t="s">
        <v>150</v>
      </c>
    </row>
    <row r="51" spans="1:8" ht="22.5" customHeight="1">
      <c r="B51" s="14" t="s">
        <v>139</v>
      </c>
      <c r="E51" s="6" t="s">
        <v>150</v>
      </c>
    </row>
    <row r="52" spans="1:8" ht="22.5" customHeight="1">
      <c r="B52" s="375" t="s">
        <v>316</v>
      </c>
      <c r="C52" s="375"/>
      <c r="E52" s="6" t="s">
        <v>23</v>
      </c>
    </row>
    <row r="53" spans="1:8" ht="22.5" customHeight="1">
      <c r="B53" s="14" t="s">
        <v>141</v>
      </c>
      <c r="E53" s="6" t="s">
        <v>23</v>
      </c>
    </row>
    <row r="54" spans="1:8" ht="22.5" customHeight="1">
      <c r="B54" s="14" t="s">
        <v>142</v>
      </c>
      <c r="E54" s="6" t="s">
        <v>53</v>
      </c>
    </row>
    <row r="55" spans="1:8" ht="22.5" customHeight="1">
      <c r="B55" s="14" t="s">
        <v>322</v>
      </c>
      <c r="E55" s="6" t="s">
        <v>315</v>
      </c>
    </row>
    <row r="56" spans="1:8" ht="24.6" customHeight="1">
      <c r="B56" s="126" t="s">
        <v>510</v>
      </c>
      <c r="C56" s="41"/>
      <c r="D56" s="41"/>
      <c r="E56" s="127" t="s">
        <v>53</v>
      </c>
    </row>
    <row r="57" spans="1:8" ht="22.5" customHeight="1">
      <c r="A57" s="1" t="s">
        <v>116</v>
      </c>
    </row>
    <row r="58" spans="1:8" ht="22.5" customHeight="1">
      <c r="A58" s="4" t="s">
        <v>54</v>
      </c>
      <c r="B58" s="1" t="s">
        <v>108</v>
      </c>
    </row>
    <row r="59" spans="1:8" ht="22.5" customHeight="1">
      <c r="A59" s="14"/>
      <c r="B59" s="1" t="s">
        <v>73</v>
      </c>
    </row>
    <row r="60" spans="1:8" ht="22.5" customHeight="1">
      <c r="A60" s="15" t="s">
        <v>113</v>
      </c>
    </row>
    <row r="61" spans="1:8" ht="22.5" customHeight="1">
      <c r="A61" s="4" t="s">
        <v>55</v>
      </c>
      <c r="B61" s="1" t="s">
        <v>74</v>
      </c>
    </row>
    <row r="62" spans="1:8" ht="22.5" customHeight="1">
      <c r="A62" s="4"/>
      <c r="B62" s="375" t="s">
        <v>147</v>
      </c>
      <c r="C62" s="375"/>
      <c r="D62" s="1" t="s">
        <v>148</v>
      </c>
    </row>
    <row r="63" spans="1:8" ht="22.5" customHeight="1">
      <c r="B63" s="7" t="s">
        <v>220</v>
      </c>
      <c r="C63" s="14"/>
      <c r="D63" s="15" t="s">
        <v>160</v>
      </c>
      <c r="E63" s="14"/>
      <c r="F63" s="14"/>
      <c r="H63" s="14"/>
    </row>
    <row r="64" spans="1:8" ht="22.5" customHeight="1">
      <c r="B64" s="7" t="s">
        <v>149</v>
      </c>
      <c r="C64" s="14"/>
      <c r="D64" s="15" t="s">
        <v>24</v>
      </c>
      <c r="E64" s="14"/>
      <c r="F64" s="14"/>
      <c r="H64" s="14"/>
    </row>
    <row r="65" spans="1:8" ht="22.5" customHeight="1">
      <c r="B65" s="7" t="s">
        <v>184</v>
      </c>
      <c r="C65" s="14"/>
      <c r="D65" s="15" t="s">
        <v>191</v>
      </c>
      <c r="E65" s="14"/>
      <c r="F65" s="14"/>
      <c r="H65" s="14"/>
    </row>
    <row r="66" spans="1:8" ht="22.5" customHeight="1">
      <c r="B66" s="7" t="s">
        <v>185</v>
      </c>
      <c r="C66" s="14"/>
      <c r="D66" s="15" t="s">
        <v>190</v>
      </c>
      <c r="E66" s="14"/>
      <c r="F66" s="14"/>
      <c r="H66" s="14"/>
    </row>
    <row r="67" spans="1:8" ht="22.5" customHeight="1">
      <c r="B67" s="31" t="s">
        <v>186</v>
      </c>
      <c r="C67" s="32"/>
      <c r="D67" s="32"/>
      <c r="E67" s="32"/>
      <c r="F67" s="32"/>
      <c r="G67" s="32"/>
      <c r="H67" s="32"/>
    </row>
    <row r="68" spans="1:8" ht="22.5" customHeight="1">
      <c r="A68" s="1" t="s">
        <v>117</v>
      </c>
      <c r="C68" s="14"/>
      <c r="D68" s="14"/>
      <c r="E68" s="14"/>
      <c r="F68" s="14"/>
      <c r="G68" s="14"/>
      <c r="H68" s="14"/>
    </row>
    <row r="69" spans="1:8" ht="22.5" customHeight="1">
      <c r="A69" s="4" t="s">
        <v>56</v>
      </c>
      <c r="B69" s="1" t="s">
        <v>158</v>
      </c>
      <c r="C69" s="14"/>
      <c r="D69" s="14"/>
      <c r="E69" s="14"/>
      <c r="F69" s="14"/>
      <c r="G69" s="14"/>
      <c r="H69" s="14"/>
    </row>
    <row r="70" spans="1:8" ht="22.5" customHeight="1">
      <c r="B70" s="7" t="s">
        <v>70</v>
      </c>
      <c r="C70" s="14"/>
      <c r="D70" s="14"/>
      <c r="E70" s="14"/>
      <c r="F70" s="14"/>
      <c r="G70" s="14"/>
      <c r="H70" s="14"/>
    </row>
    <row r="71" spans="1:8" ht="22.5" customHeight="1">
      <c r="B71" s="7" t="s">
        <v>71</v>
      </c>
      <c r="C71" s="14"/>
      <c r="D71" s="14"/>
      <c r="E71" s="14"/>
      <c r="F71" s="14"/>
      <c r="G71" s="14"/>
      <c r="H71" s="14"/>
    </row>
    <row r="72" spans="1:8" ht="22.5" customHeight="1">
      <c r="B72" s="7" t="s">
        <v>132</v>
      </c>
    </row>
    <row r="73" spans="1:8" ht="22.5" customHeight="1">
      <c r="B73" s="7" t="s">
        <v>72</v>
      </c>
    </row>
    <row r="74" spans="1:8" ht="22.5" customHeight="1">
      <c r="A74" s="1" t="s">
        <v>118</v>
      </c>
    </row>
    <row r="75" spans="1:8" ht="22.5" customHeight="1">
      <c r="A75" s="4" t="s">
        <v>57</v>
      </c>
      <c r="B75" s="1" t="s">
        <v>69</v>
      </c>
    </row>
    <row r="76" spans="1:8" ht="22.5" customHeight="1">
      <c r="A76" s="1" t="s">
        <v>119</v>
      </c>
    </row>
    <row r="77" spans="1:8" ht="22.5" customHeight="1">
      <c r="A77" s="4" t="s">
        <v>58</v>
      </c>
      <c r="B77" s="1" t="s">
        <v>152</v>
      </c>
    </row>
    <row r="78" spans="1:8" ht="22.5" customHeight="1">
      <c r="B78" s="1" t="s">
        <v>68</v>
      </c>
    </row>
    <row r="80" spans="1:8" ht="22.5" customHeight="1">
      <c r="B80" s="330" t="s">
        <v>146</v>
      </c>
      <c r="C80" s="330"/>
      <c r="D80" s="330"/>
      <c r="E80" s="330"/>
    </row>
    <row r="81" spans="1:5" ht="22.5" customHeight="1">
      <c r="A81" s="1" t="s">
        <v>59</v>
      </c>
    </row>
    <row r="82" spans="1:5" ht="22.5" customHeight="1">
      <c r="A82" s="4" t="s">
        <v>60</v>
      </c>
      <c r="B82" s="1" t="s">
        <v>61</v>
      </c>
    </row>
    <row r="83" spans="1:5" ht="22.5" customHeight="1">
      <c r="B83" s="1" t="s">
        <v>62</v>
      </c>
    </row>
    <row r="84" spans="1:5" ht="22.5" customHeight="1">
      <c r="B84" s="1" t="s">
        <v>67</v>
      </c>
    </row>
    <row r="85" spans="1:5" ht="22.5" customHeight="1">
      <c r="B85" s="1" t="s">
        <v>131</v>
      </c>
    </row>
    <row r="86" spans="1:5" ht="22.5" customHeight="1">
      <c r="A86" s="1" t="s">
        <v>63</v>
      </c>
    </row>
    <row r="87" spans="1:5" ht="22.5" customHeight="1">
      <c r="A87" s="4" t="s">
        <v>64</v>
      </c>
      <c r="B87" s="1" t="s">
        <v>65</v>
      </c>
    </row>
    <row r="88" spans="1:5" ht="22.5" customHeight="1">
      <c r="B88" s="1" t="s">
        <v>159</v>
      </c>
    </row>
    <row r="89" spans="1:5" ht="22.5" customHeight="1">
      <c r="B89" s="1" t="s">
        <v>66</v>
      </c>
    </row>
    <row r="90" spans="1:5" ht="22.5" customHeight="1">
      <c r="A90" s="1" t="s">
        <v>86</v>
      </c>
    </row>
    <row r="91" spans="1:5" ht="22.5" customHeight="1">
      <c r="A91" s="4" t="s">
        <v>87</v>
      </c>
      <c r="B91" s="1" t="s">
        <v>91</v>
      </c>
    </row>
    <row r="92" spans="1:5" ht="22.5" customHeight="1">
      <c r="B92" s="1" t="s">
        <v>88</v>
      </c>
    </row>
    <row r="93" spans="1:5" ht="22.5" customHeight="1">
      <c r="B93" s="1" t="s">
        <v>89</v>
      </c>
    </row>
    <row r="94" spans="1:5" ht="22.5" customHeight="1">
      <c r="B94" s="1" t="s">
        <v>90</v>
      </c>
    </row>
    <row r="96" spans="1:5" ht="22.5" customHeight="1">
      <c r="B96" s="330" t="s">
        <v>94</v>
      </c>
      <c r="C96" s="330"/>
      <c r="D96" s="330"/>
      <c r="E96" s="330"/>
    </row>
    <row r="97" spans="1:8" ht="22.5" customHeight="1">
      <c r="A97" s="1" t="s">
        <v>92</v>
      </c>
    </row>
    <row r="98" spans="1:8" ht="22.5" customHeight="1">
      <c r="A98" s="4" t="s">
        <v>93</v>
      </c>
      <c r="B98" s="1" t="s">
        <v>130</v>
      </c>
    </row>
    <row r="99" spans="1:8" ht="22.5" customHeight="1">
      <c r="A99" s="4"/>
      <c r="B99" s="124"/>
      <c r="C99" s="124"/>
      <c r="D99" s="124"/>
      <c r="E99" s="124"/>
      <c r="F99" s="124"/>
      <c r="G99" s="124"/>
      <c r="H99" s="124"/>
    </row>
    <row r="100" spans="1:8" ht="22.5" customHeight="1">
      <c r="A100" s="4"/>
      <c r="B100" s="7"/>
      <c r="C100" s="7"/>
      <c r="D100" s="7"/>
      <c r="E100" s="7"/>
      <c r="F100" s="7"/>
      <c r="G100" s="7"/>
      <c r="H100" s="7"/>
    </row>
    <row r="101" spans="1:8" ht="22.5" customHeight="1">
      <c r="A101" s="4"/>
      <c r="B101" s="7"/>
      <c r="C101" s="7"/>
      <c r="D101" s="7"/>
      <c r="E101" s="7"/>
      <c r="F101" s="7"/>
      <c r="G101" s="7"/>
      <c r="H101" s="7"/>
    </row>
    <row r="102" spans="1:8" ht="22.5" customHeight="1">
      <c r="B102" s="330" t="s">
        <v>100</v>
      </c>
      <c r="C102" s="330"/>
      <c r="D102" s="330"/>
      <c r="E102" s="330"/>
    </row>
    <row r="103" spans="1:8" ht="22.5" customHeight="1">
      <c r="A103" s="1" t="s">
        <v>120</v>
      </c>
      <c r="B103" s="7"/>
      <c r="C103" s="7"/>
      <c r="D103" s="7"/>
      <c r="E103" s="7"/>
    </row>
    <row r="104" spans="1:8" ht="22.5" customHeight="1">
      <c r="A104" s="4" t="s">
        <v>101</v>
      </c>
      <c r="B104" s="1" t="s">
        <v>123</v>
      </c>
    </row>
    <row r="105" spans="1:8" ht="22.5" customHeight="1">
      <c r="A105" s="1" t="s">
        <v>121</v>
      </c>
    </row>
    <row r="106" spans="1:8" ht="22.5" customHeight="1">
      <c r="A106" s="4" t="s">
        <v>102</v>
      </c>
      <c r="B106" s="1" t="s">
        <v>124</v>
      </c>
    </row>
    <row r="107" spans="1:8" ht="22.5" customHeight="1" thickBot="1"/>
    <row r="108" spans="1:8" ht="22.5" customHeight="1">
      <c r="B108" s="379" t="s">
        <v>105</v>
      </c>
      <c r="C108" s="378"/>
      <c r="D108" s="378" t="s">
        <v>95</v>
      </c>
      <c r="E108" s="378"/>
      <c r="F108" s="378" t="s">
        <v>96</v>
      </c>
      <c r="G108" s="388"/>
    </row>
    <row r="109" spans="1:8" ht="22.5" customHeight="1">
      <c r="B109" s="380" t="s">
        <v>97</v>
      </c>
      <c r="C109" s="381"/>
      <c r="D109" s="384" t="s">
        <v>98</v>
      </c>
      <c r="E109" s="385"/>
      <c r="F109" s="381" t="s">
        <v>99</v>
      </c>
      <c r="G109" s="389"/>
    </row>
    <row r="110" spans="1:8" ht="48" customHeight="1" thickBot="1">
      <c r="B110" s="382" t="s">
        <v>104</v>
      </c>
      <c r="C110" s="383"/>
      <c r="D110" s="386" t="s">
        <v>98</v>
      </c>
      <c r="E110" s="387"/>
      <c r="F110" s="376"/>
      <c r="G110" s="377"/>
    </row>
    <row r="111" spans="1:8" ht="22.5" customHeight="1">
      <c r="A111" s="1" t="s">
        <v>106</v>
      </c>
    </row>
    <row r="112" spans="1:8" ht="22.5" customHeight="1">
      <c r="A112" s="4" t="s">
        <v>103</v>
      </c>
      <c r="B112" s="1" t="s">
        <v>122</v>
      </c>
    </row>
    <row r="113" spans="1:9" ht="22.5" customHeight="1">
      <c r="B113" s="1" t="s">
        <v>171</v>
      </c>
    </row>
    <row r="114" spans="1:9" ht="22.5" customHeight="1">
      <c r="A114" s="33" t="s">
        <v>169</v>
      </c>
      <c r="B114" s="123" t="s">
        <v>170</v>
      </c>
      <c r="C114" s="123"/>
      <c r="D114" s="123"/>
      <c r="E114" s="123"/>
      <c r="F114" s="123"/>
      <c r="G114" s="123"/>
    </row>
    <row r="115" spans="1:9" ht="22.5" customHeight="1">
      <c r="A115" s="1" t="s">
        <v>107</v>
      </c>
    </row>
    <row r="116" spans="1:9" ht="22.5" customHeight="1">
      <c r="A116" s="1" t="s">
        <v>136</v>
      </c>
      <c r="B116" s="1" t="s">
        <v>192</v>
      </c>
    </row>
    <row r="117" spans="1:9" ht="22.5" customHeight="1">
      <c r="A117" s="1" t="s">
        <v>137</v>
      </c>
      <c r="B117" s="269" t="s">
        <v>221</v>
      </c>
      <c r="C117" s="269"/>
      <c r="D117" s="269"/>
      <c r="E117" s="269"/>
      <c r="F117" s="269"/>
      <c r="G117" s="269"/>
      <c r="H117" s="269"/>
      <c r="I117" s="8"/>
    </row>
    <row r="118" spans="1:9" ht="16.8" customHeight="1">
      <c r="A118" s="41" t="s">
        <v>323</v>
      </c>
      <c r="B118" s="128" t="s">
        <v>324</v>
      </c>
      <c r="C118" s="128"/>
      <c r="D118" s="128"/>
      <c r="E118" s="128"/>
      <c r="F118" s="128"/>
      <c r="G118" s="18"/>
      <c r="H118" s="18"/>
    </row>
  </sheetData>
  <mergeCells count="18">
    <mergeCell ref="B102:E102"/>
    <mergeCell ref="B80:E80"/>
    <mergeCell ref="B62:C62"/>
    <mergeCell ref="A1:G1"/>
    <mergeCell ref="B3:E3"/>
    <mergeCell ref="B17:E17"/>
    <mergeCell ref="B27:E27"/>
    <mergeCell ref="B52:C52"/>
    <mergeCell ref="B96:E96"/>
    <mergeCell ref="F110:G110"/>
    <mergeCell ref="D108:E108"/>
    <mergeCell ref="B108:C108"/>
    <mergeCell ref="B109:C109"/>
    <mergeCell ref="B110:C110"/>
    <mergeCell ref="D109:E109"/>
    <mergeCell ref="D110:E110"/>
    <mergeCell ref="F108:G108"/>
    <mergeCell ref="F109:G109"/>
  </mergeCells>
  <phoneticPr fontId="3"/>
  <pageMargins left="0.39370078740157483" right="0.19685039370078741" top="0.78740157480314965" bottom="0.78740157480314965" header="0.51181102362204722" footer="0.51181102362204722"/>
  <pageSetup paperSize="9" orientation="portrait" horizontalDpi="180" verticalDpi="180" copies="45" r:id="rId1"/>
  <headerFooter alignWithMargins="0">
    <oddHeader>&amp;R森本商店街（振）設立規約</oddHeader>
    <oddFooter>&amp;C&amp;P</oddFooter>
  </headerFooter>
  <rowBreaks count="3" manualBreakCount="3">
    <brk id="26" max="8" man="1"/>
    <brk id="56" max="8" man="1"/>
    <brk id="85" max="8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6"/>
  <sheetViews>
    <sheetView topLeftCell="B1" workbookViewId="0">
      <selection activeCell="B1" sqref="B1:H1"/>
    </sheetView>
  </sheetViews>
  <sheetFormatPr defaultColWidth="9" defaultRowHeight="22.5" customHeight="1"/>
  <cols>
    <col min="1" max="1" width="2.33203125" style="1" customWidth="1"/>
    <col min="2" max="2" width="12.88671875" style="1" customWidth="1"/>
    <col min="3" max="3" width="17.44140625" style="1" customWidth="1"/>
    <col min="4" max="8" width="11.21875" style="1" customWidth="1"/>
    <col min="9" max="9" width="2.77734375" style="1" customWidth="1"/>
    <col min="10" max="16384" width="9" style="1"/>
  </cols>
  <sheetData>
    <row r="1" spans="2:10" ht="22.5" customHeight="1">
      <c r="B1" s="332" t="s">
        <v>329</v>
      </c>
      <c r="C1" s="332"/>
      <c r="D1" s="332"/>
      <c r="E1" s="332"/>
      <c r="F1" s="332"/>
      <c r="G1" s="332"/>
      <c r="H1" s="332"/>
      <c r="I1" s="21"/>
    </row>
    <row r="2" spans="2:10" ht="52.5" customHeight="1">
      <c r="B2" s="333" t="s">
        <v>129</v>
      </c>
      <c r="C2" s="333"/>
      <c r="D2" s="333"/>
      <c r="E2" s="333"/>
      <c r="F2" s="333"/>
      <c r="G2" s="333"/>
      <c r="H2" s="333"/>
      <c r="I2" s="333"/>
    </row>
    <row r="3" spans="2:10" ht="22.5" customHeight="1">
      <c r="B3" s="5"/>
      <c r="C3" s="6"/>
      <c r="D3" s="6"/>
      <c r="E3" s="6"/>
      <c r="F3" s="6"/>
      <c r="G3" s="6"/>
      <c r="H3" s="6"/>
      <c r="I3" s="6"/>
    </row>
    <row r="4" spans="2:10" ht="30" customHeight="1">
      <c r="B4" s="325" t="s">
        <v>481</v>
      </c>
      <c r="C4" s="325"/>
      <c r="D4" s="325"/>
      <c r="E4" s="325"/>
      <c r="F4" s="325"/>
      <c r="G4" s="325"/>
      <c r="H4" s="325"/>
      <c r="I4" s="325"/>
      <c r="J4" s="13"/>
    </row>
    <row r="5" spans="2:10" ht="21.75" customHeight="1">
      <c r="B5" s="2"/>
      <c r="C5" s="2"/>
      <c r="D5" s="2"/>
      <c r="E5" s="2"/>
      <c r="F5" s="2"/>
      <c r="G5" s="2"/>
    </row>
    <row r="6" spans="2:10" ht="45" customHeight="1">
      <c r="B6" s="3"/>
      <c r="D6" s="331"/>
      <c r="E6" s="331"/>
      <c r="F6" s="331"/>
      <c r="G6" s="331"/>
      <c r="H6" s="331"/>
    </row>
    <row r="7" spans="2:10" ht="45" customHeight="1">
      <c r="B7" s="4"/>
      <c r="C7" s="10" t="s">
        <v>161</v>
      </c>
      <c r="D7" s="330" t="s">
        <v>330</v>
      </c>
      <c r="E7" s="330"/>
      <c r="F7" s="330"/>
      <c r="G7" s="330"/>
      <c r="H7" s="330"/>
    </row>
    <row r="8" spans="2:10" ht="45" customHeight="1">
      <c r="B8" s="4"/>
      <c r="C8" s="10" t="s">
        <v>162</v>
      </c>
      <c r="D8" s="330" t="s">
        <v>331</v>
      </c>
      <c r="E8" s="330"/>
      <c r="F8" s="330"/>
      <c r="G8" s="330"/>
      <c r="H8" s="330"/>
    </row>
    <row r="9" spans="2:10" ht="34.5" customHeight="1">
      <c r="B9" s="4"/>
      <c r="C9" s="10"/>
      <c r="D9" s="16" t="s">
        <v>264</v>
      </c>
      <c r="E9" s="16"/>
      <c r="F9" s="16"/>
      <c r="G9" s="16"/>
      <c r="H9" s="16"/>
    </row>
    <row r="10" spans="2:10" ht="45" customHeight="1">
      <c r="B10" s="4"/>
      <c r="C10" s="10" t="s">
        <v>414</v>
      </c>
      <c r="D10" s="330" t="s">
        <v>332</v>
      </c>
      <c r="E10" s="330"/>
      <c r="F10" s="330"/>
      <c r="G10" s="330"/>
      <c r="H10" s="330"/>
    </row>
    <row r="11" spans="2:10" ht="45" customHeight="1">
      <c r="B11" s="4"/>
      <c r="C11" s="10"/>
      <c r="D11" s="16" t="s">
        <v>485</v>
      </c>
      <c r="E11" s="16"/>
      <c r="F11" s="16"/>
      <c r="G11" s="16"/>
      <c r="H11" s="16"/>
    </row>
    <row r="12" spans="2:10" ht="45" customHeight="1">
      <c r="B12" s="4"/>
      <c r="C12" s="10" t="s">
        <v>219</v>
      </c>
      <c r="D12" s="330" t="s">
        <v>333</v>
      </c>
      <c r="E12" s="330"/>
      <c r="F12" s="330"/>
      <c r="G12" s="330"/>
      <c r="H12" s="330"/>
    </row>
    <row r="13" spans="2:10" ht="45" customHeight="1">
      <c r="B13" s="4"/>
      <c r="C13" s="10" t="s">
        <v>415</v>
      </c>
      <c r="D13" s="330" t="s">
        <v>167</v>
      </c>
      <c r="E13" s="330"/>
      <c r="F13" s="330"/>
      <c r="G13" s="330"/>
      <c r="H13" s="330"/>
    </row>
    <row r="14" spans="2:10" ht="45" customHeight="1">
      <c r="B14" s="3"/>
      <c r="D14" s="331"/>
      <c r="E14" s="331"/>
      <c r="F14" s="331"/>
      <c r="G14" s="331"/>
      <c r="H14" s="331"/>
    </row>
    <row r="15" spans="2:10" ht="45" customHeight="1"/>
    <row r="16" spans="2:10" ht="45" customHeight="1"/>
  </sheetData>
  <mergeCells count="10">
    <mergeCell ref="D13:H13"/>
    <mergeCell ref="D14:H14"/>
    <mergeCell ref="D6:H6"/>
    <mergeCell ref="D7:H7"/>
    <mergeCell ref="B4:I4"/>
    <mergeCell ref="B1:H1"/>
    <mergeCell ref="B2:I2"/>
    <mergeCell ref="D12:H12"/>
    <mergeCell ref="D10:H10"/>
    <mergeCell ref="D8:H8"/>
  </mergeCells>
  <phoneticPr fontId="3"/>
  <printOptions horizontalCentered="1"/>
  <pageMargins left="0.74803149606299213" right="0.23622047244094491" top="0.98425196850393704" bottom="0.98425196850393704" header="0.51181102362204722" footer="0.51181102362204722"/>
  <pageSetup paperSize="9" orientation="portrait" horizontalDpi="0" verticalDpi="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2"/>
  <sheetViews>
    <sheetView workbookViewId="0"/>
  </sheetViews>
  <sheetFormatPr defaultRowHeight="13.2"/>
  <cols>
    <col min="1" max="1" width="11.5546875" customWidth="1"/>
    <col min="2" max="2" width="17.5546875" customWidth="1"/>
    <col min="3" max="3" width="16.77734375" customWidth="1"/>
    <col min="4" max="4" width="30.33203125" customWidth="1"/>
    <col min="5" max="5" width="33.88671875" customWidth="1"/>
  </cols>
  <sheetData>
    <row r="1" spans="1:7" ht="23.4">
      <c r="A1" s="114" t="s">
        <v>218</v>
      </c>
      <c r="B1" s="34" t="s">
        <v>302</v>
      </c>
      <c r="C1" s="34"/>
      <c r="D1" s="34"/>
      <c r="E1" s="34"/>
    </row>
    <row r="2" spans="1:7" ht="31.8" customHeight="1" thickBot="1">
      <c r="A2" s="64"/>
      <c r="B2" s="65"/>
      <c r="C2" s="339" t="s">
        <v>367</v>
      </c>
      <c r="D2" s="339"/>
      <c r="E2" s="339"/>
    </row>
    <row r="3" spans="1:7" ht="27" customHeight="1" thickTop="1" thickBot="1">
      <c r="A3" s="186" t="s">
        <v>206</v>
      </c>
      <c r="B3" s="61" t="s">
        <v>155</v>
      </c>
      <c r="C3" s="167" t="s">
        <v>153</v>
      </c>
      <c r="D3" s="167" t="s">
        <v>157</v>
      </c>
      <c r="E3" s="63" t="s">
        <v>156</v>
      </c>
    </row>
    <row r="4" spans="1:7" ht="45" customHeight="1" thickTop="1">
      <c r="A4" s="343" t="s">
        <v>530</v>
      </c>
      <c r="B4" s="402">
        <v>44215</v>
      </c>
      <c r="C4" s="403" t="s">
        <v>154</v>
      </c>
      <c r="D4" s="404" t="s">
        <v>334</v>
      </c>
      <c r="E4" s="405" t="s">
        <v>534</v>
      </c>
      <c r="G4" s="125"/>
    </row>
    <row r="5" spans="1:7" ht="45" customHeight="1">
      <c r="A5" s="344"/>
      <c r="B5" s="193">
        <v>44244</v>
      </c>
      <c r="C5" s="195" t="s">
        <v>335</v>
      </c>
      <c r="D5" s="196" t="s">
        <v>336</v>
      </c>
      <c r="E5" s="197" t="s">
        <v>277</v>
      </c>
    </row>
    <row r="6" spans="1:7" ht="45" customHeight="1">
      <c r="A6" s="344"/>
      <c r="B6" s="391">
        <v>44276</v>
      </c>
      <c r="C6" s="196" t="s">
        <v>337</v>
      </c>
      <c r="D6" s="196" t="s">
        <v>338</v>
      </c>
      <c r="E6" s="197" t="s">
        <v>339</v>
      </c>
    </row>
    <row r="7" spans="1:7" ht="45" customHeight="1">
      <c r="A7" s="344"/>
      <c r="B7" s="193">
        <v>44278</v>
      </c>
      <c r="C7" s="195" t="s">
        <v>318</v>
      </c>
      <c r="D7" s="196" t="s">
        <v>343</v>
      </c>
      <c r="E7" s="197" t="s">
        <v>344</v>
      </c>
    </row>
    <row r="8" spans="1:7" ht="45" customHeight="1">
      <c r="A8" s="344"/>
      <c r="B8" s="187">
        <v>44286</v>
      </c>
      <c r="C8" s="198" t="s">
        <v>340</v>
      </c>
      <c r="D8" s="189" t="s">
        <v>342</v>
      </c>
      <c r="E8" s="190" t="s">
        <v>341</v>
      </c>
    </row>
    <row r="9" spans="1:7" ht="45" customHeight="1" thickBot="1">
      <c r="A9" s="345"/>
      <c r="B9" s="319">
        <v>44305</v>
      </c>
      <c r="C9" s="320" t="s">
        <v>345</v>
      </c>
      <c r="D9" s="321" t="s">
        <v>346</v>
      </c>
      <c r="E9" s="322" t="s">
        <v>347</v>
      </c>
    </row>
    <row r="10" spans="1:7" ht="45" customHeight="1" thickTop="1">
      <c r="A10" s="343" t="s">
        <v>531</v>
      </c>
      <c r="B10" s="187">
        <v>44394</v>
      </c>
      <c r="C10" s="188" t="s">
        <v>350</v>
      </c>
      <c r="D10" s="189" t="s">
        <v>360</v>
      </c>
      <c r="E10" s="190" t="s">
        <v>351</v>
      </c>
    </row>
    <row r="11" spans="1:7" ht="45" customHeight="1">
      <c r="A11" s="344"/>
      <c r="B11" s="187">
        <v>44429</v>
      </c>
      <c r="C11" s="188" t="s">
        <v>350</v>
      </c>
      <c r="D11" s="189" t="s">
        <v>361</v>
      </c>
      <c r="E11" s="190" t="s">
        <v>352</v>
      </c>
    </row>
    <row r="12" spans="1:7" ht="63" customHeight="1">
      <c r="A12" s="344"/>
      <c r="B12" s="187">
        <v>44485</v>
      </c>
      <c r="C12" s="188" t="s">
        <v>512</v>
      </c>
      <c r="D12" s="189" t="s">
        <v>364</v>
      </c>
      <c r="E12" s="190" t="s">
        <v>352</v>
      </c>
    </row>
    <row r="13" spans="1:7" ht="84.6" customHeight="1">
      <c r="A13" s="344"/>
      <c r="B13" s="193">
        <v>44507</v>
      </c>
      <c r="C13" s="191" t="s">
        <v>350</v>
      </c>
      <c r="D13" s="183" t="s">
        <v>412</v>
      </c>
      <c r="E13" s="194" t="s">
        <v>413</v>
      </c>
    </row>
    <row r="14" spans="1:7" ht="63.6" customHeight="1" thickBot="1">
      <c r="A14" s="345"/>
      <c r="B14" s="172">
        <v>44520</v>
      </c>
      <c r="C14" s="69" t="s">
        <v>350</v>
      </c>
      <c r="D14" s="177" t="s">
        <v>368</v>
      </c>
      <c r="E14" s="310" t="s">
        <v>369</v>
      </c>
    </row>
    <row r="15" spans="1:7" ht="45" customHeight="1" thickTop="1">
      <c r="A15" s="340" t="s">
        <v>527</v>
      </c>
      <c r="B15" s="165"/>
      <c r="C15" s="67" t="s">
        <v>381</v>
      </c>
      <c r="D15" s="68" t="s">
        <v>382</v>
      </c>
      <c r="E15" s="117" t="s">
        <v>383</v>
      </c>
    </row>
    <row r="16" spans="1:7" ht="45" customHeight="1">
      <c r="A16" s="341"/>
      <c r="B16" s="396">
        <v>44305</v>
      </c>
      <c r="C16" s="397"/>
      <c r="D16" s="398" t="s">
        <v>421</v>
      </c>
      <c r="E16" s="399" t="s">
        <v>422</v>
      </c>
    </row>
    <row r="17" spans="1:6" ht="45" customHeight="1" thickBot="1">
      <c r="A17" s="342"/>
      <c r="B17" s="172">
        <v>44349</v>
      </c>
      <c r="C17" s="394">
        <v>0.79166666666666663</v>
      </c>
      <c r="D17" s="221" t="s">
        <v>384</v>
      </c>
      <c r="E17" s="395" t="s">
        <v>385</v>
      </c>
    </row>
    <row r="18" spans="1:6" s="175" customFormat="1" ht="45" customHeight="1" thickTop="1">
      <c r="A18" s="336" t="s">
        <v>416</v>
      </c>
      <c r="B18" s="173"/>
      <c r="C18" s="178"/>
      <c r="D18" s="182"/>
      <c r="E18" s="400" t="s">
        <v>419</v>
      </c>
    </row>
    <row r="19" spans="1:6" ht="45" customHeight="1">
      <c r="A19" s="337"/>
      <c r="B19" s="176"/>
      <c r="C19" s="179"/>
      <c r="D19" s="183"/>
      <c r="E19" s="401" t="s">
        <v>420</v>
      </c>
    </row>
    <row r="20" spans="1:6" ht="45" customHeight="1">
      <c r="A20" s="337"/>
      <c r="B20" s="392">
        <v>44457</v>
      </c>
      <c r="C20" s="180" t="s">
        <v>532</v>
      </c>
      <c r="D20" s="334" t="s">
        <v>533</v>
      </c>
      <c r="E20" s="185" t="s">
        <v>417</v>
      </c>
      <c r="F20" s="174"/>
    </row>
    <row r="21" spans="1:6" ht="45" customHeight="1" thickBot="1">
      <c r="A21" s="338"/>
      <c r="B21" s="393">
        <v>44531</v>
      </c>
      <c r="C21" s="181" t="s">
        <v>532</v>
      </c>
      <c r="D21" s="335"/>
      <c r="E21" s="184" t="s">
        <v>418</v>
      </c>
      <c r="F21" s="174"/>
    </row>
    <row r="22" spans="1:6" ht="13.8" thickTop="1"/>
  </sheetData>
  <mergeCells count="6">
    <mergeCell ref="D20:D21"/>
    <mergeCell ref="A18:A21"/>
    <mergeCell ref="C2:E2"/>
    <mergeCell ref="A15:A17"/>
    <mergeCell ref="A10:A14"/>
    <mergeCell ref="A4:A9"/>
  </mergeCells>
  <phoneticPr fontId="3"/>
  <pageMargins left="0.7" right="0.7" top="0.75" bottom="0.75" header="0.3" footer="0.3"/>
  <pageSetup paperSize="12" orientation="portrait" horizontalDpi="180" verticalDpi="18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5"/>
  <sheetViews>
    <sheetView workbookViewId="0"/>
  </sheetViews>
  <sheetFormatPr defaultRowHeight="13.2"/>
  <cols>
    <col min="1" max="1" width="11.6640625" customWidth="1"/>
    <col min="2" max="2" width="16.5546875" customWidth="1"/>
    <col min="3" max="4" width="20.88671875" customWidth="1"/>
    <col min="5" max="5" width="37" customWidth="1"/>
    <col min="8" max="8" width="80.5546875" customWidth="1"/>
  </cols>
  <sheetData>
    <row r="1" spans="1:8" ht="30" customHeight="1">
      <c r="A1" s="114" t="s">
        <v>218</v>
      </c>
      <c r="B1" s="34" t="s">
        <v>301</v>
      </c>
      <c r="C1" s="34"/>
      <c r="D1" s="34"/>
      <c r="E1" s="34"/>
    </row>
    <row r="2" spans="1:8" ht="39" customHeight="1" thickBot="1">
      <c r="A2" s="35"/>
      <c r="B2" s="36"/>
      <c r="C2" s="353" t="s">
        <v>367</v>
      </c>
      <c r="D2" s="353"/>
      <c r="E2" s="353"/>
    </row>
    <row r="3" spans="1:8" ht="36.6" customHeight="1" thickTop="1" thickBot="1">
      <c r="A3" s="60" t="s">
        <v>206</v>
      </c>
      <c r="B3" s="61" t="s">
        <v>155</v>
      </c>
      <c r="C3" s="57" t="s">
        <v>153</v>
      </c>
      <c r="D3" s="57" t="s">
        <v>157</v>
      </c>
      <c r="E3" s="58" t="s">
        <v>156</v>
      </c>
      <c r="H3" s="55"/>
    </row>
    <row r="4" spans="1:8" ht="40.049999999999997" customHeight="1" thickTop="1">
      <c r="A4" s="343" t="s">
        <v>483</v>
      </c>
      <c r="B4" s="225">
        <v>44245</v>
      </c>
      <c r="C4" s="199" t="s">
        <v>388</v>
      </c>
      <c r="D4" s="215" t="s">
        <v>386</v>
      </c>
      <c r="E4" s="200" t="s">
        <v>387</v>
      </c>
      <c r="H4" s="55"/>
    </row>
    <row r="5" spans="1:8" ht="40.049999999999997" customHeight="1">
      <c r="A5" s="344"/>
      <c r="B5" s="226">
        <v>44267</v>
      </c>
      <c r="C5" s="201" t="s">
        <v>515</v>
      </c>
      <c r="D5" s="201" t="s">
        <v>389</v>
      </c>
      <c r="E5" s="202" t="s">
        <v>294</v>
      </c>
      <c r="H5" s="55"/>
    </row>
    <row r="6" spans="1:8" ht="40.049999999999997" customHeight="1">
      <c r="A6" s="344"/>
      <c r="B6" s="226">
        <v>44383</v>
      </c>
      <c r="C6" s="212" t="s">
        <v>390</v>
      </c>
      <c r="D6" s="203" t="s">
        <v>293</v>
      </c>
      <c r="E6" s="202" t="s">
        <v>295</v>
      </c>
      <c r="H6" s="55"/>
    </row>
    <row r="7" spans="1:8" ht="40.049999999999997" customHeight="1">
      <c r="A7" s="344"/>
      <c r="B7" s="226">
        <v>44429</v>
      </c>
      <c r="C7" s="204" t="s">
        <v>393</v>
      </c>
      <c r="D7" s="204" t="s">
        <v>392</v>
      </c>
      <c r="E7" s="205" t="s">
        <v>391</v>
      </c>
      <c r="H7" s="55"/>
    </row>
    <row r="8" spans="1:8" ht="40.049999999999997" customHeight="1">
      <c r="A8" s="344"/>
      <c r="B8" s="168">
        <v>44529</v>
      </c>
      <c r="C8" s="166" t="s">
        <v>516</v>
      </c>
      <c r="D8" s="213" t="s">
        <v>394</v>
      </c>
      <c r="E8" s="311" t="s">
        <v>517</v>
      </c>
      <c r="H8" s="55"/>
    </row>
    <row r="9" spans="1:8" ht="40.049999999999997" customHeight="1" thickBot="1">
      <c r="A9" s="345"/>
      <c r="B9" s="227">
        <v>44549</v>
      </c>
      <c r="C9" s="169" t="s">
        <v>395</v>
      </c>
      <c r="D9" s="214" t="s">
        <v>396</v>
      </c>
      <c r="E9" s="170" t="s">
        <v>397</v>
      </c>
      <c r="H9" s="55"/>
    </row>
    <row r="10" spans="1:8" ht="37.950000000000003" customHeight="1" thickTop="1">
      <c r="A10" s="343" t="s">
        <v>476</v>
      </c>
      <c r="B10" s="225">
        <v>44245</v>
      </c>
      <c r="C10" s="199" t="s">
        <v>388</v>
      </c>
      <c r="D10" s="215" t="s">
        <v>386</v>
      </c>
      <c r="E10" s="200" t="s">
        <v>398</v>
      </c>
      <c r="H10" s="55"/>
    </row>
    <row r="11" spans="1:8" ht="37.950000000000003" customHeight="1">
      <c r="A11" s="344"/>
      <c r="B11" s="226">
        <v>44272</v>
      </c>
      <c r="C11" s="203"/>
      <c r="D11" s="212" t="s">
        <v>399</v>
      </c>
      <c r="E11" s="206" t="s">
        <v>400</v>
      </c>
      <c r="H11" s="55"/>
    </row>
    <row r="12" spans="1:8" ht="37.950000000000003" customHeight="1">
      <c r="A12" s="344"/>
      <c r="B12" s="226">
        <v>44356</v>
      </c>
      <c r="C12" s="257" t="s">
        <v>348</v>
      </c>
      <c r="D12" s="203" t="s">
        <v>349</v>
      </c>
      <c r="E12" s="206" t="s">
        <v>401</v>
      </c>
      <c r="H12" s="55"/>
    </row>
    <row r="13" spans="1:8" ht="37.950000000000003" customHeight="1">
      <c r="A13" s="344"/>
      <c r="B13" s="226">
        <v>44397</v>
      </c>
      <c r="C13" s="207"/>
      <c r="D13" s="207" t="s">
        <v>402</v>
      </c>
      <c r="E13" s="211" t="s">
        <v>403</v>
      </c>
      <c r="H13" s="55"/>
    </row>
    <row r="14" spans="1:8" ht="37.950000000000003" customHeight="1">
      <c r="A14" s="344"/>
      <c r="B14" s="226">
        <v>44438</v>
      </c>
      <c r="C14" s="208"/>
      <c r="D14" s="216" t="s">
        <v>404</v>
      </c>
      <c r="E14" s="210" t="s">
        <v>400</v>
      </c>
    </row>
    <row r="15" spans="1:8" ht="37.950000000000003" customHeight="1">
      <c r="A15" s="344"/>
      <c r="B15" s="226">
        <v>44496</v>
      </c>
      <c r="C15" s="208"/>
      <c r="D15" s="216" t="s">
        <v>405</v>
      </c>
      <c r="E15" s="210" t="s">
        <v>406</v>
      </c>
    </row>
    <row r="16" spans="1:8" ht="37.950000000000003" customHeight="1">
      <c r="A16" s="344"/>
      <c r="B16" s="226">
        <v>44510</v>
      </c>
      <c r="C16" s="208" t="s">
        <v>348</v>
      </c>
      <c r="D16" s="209" t="s">
        <v>407</v>
      </c>
      <c r="E16" s="210" t="s">
        <v>408</v>
      </c>
    </row>
    <row r="17" spans="1:6" ht="37.950000000000003" customHeight="1" thickBot="1">
      <c r="A17" s="345"/>
      <c r="B17" s="164">
        <v>44537</v>
      </c>
      <c r="C17" s="217" t="s">
        <v>409</v>
      </c>
      <c r="D17" s="218" t="s">
        <v>410</v>
      </c>
      <c r="E17" s="219" t="s">
        <v>411</v>
      </c>
    </row>
    <row r="18" spans="1:6" ht="33.6" customHeight="1" thickTop="1">
      <c r="A18" s="343" t="s">
        <v>423</v>
      </c>
      <c r="B18" s="348" t="s">
        <v>276</v>
      </c>
      <c r="C18" s="349"/>
      <c r="D18" s="349"/>
      <c r="E18" s="350"/>
    </row>
    <row r="19" spans="1:6" ht="27" customHeight="1" thickBot="1">
      <c r="A19" s="344"/>
      <c r="B19" s="351"/>
      <c r="C19" s="352"/>
      <c r="D19" s="352"/>
      <c r="E19" s="352"/>
      <c r="F19" s="315"/>
    </row>
    <row r="20" spans="1:6" ht="2.4" hidden="1" customHeight="1" thickBot="1">
      <c r="A20" s="345"/>
      <c r="B20" s="351"/>
      <c r="C20" s="352"/>
      <c r="D20" s="352"/>
      <c r="E20" s="352"/>
      <c r="F20" s="315"/>
    </row>
    <row r="21" spans="1:6" ht="54.6" customHeight="1" thickTop="1" thickBot="1">
      <c r="A21" s="317" t="s">
        <v>424</v>
      </c>
      <c r="B21" s="316" t="s">
        <v>296</v>
      </c>
      <c r="C21" s="354" t="s">
        <v>292</v>
      </c>
      <c r="D21" s="355"/>
      <c r="E21" s="314" t="s">
        <v>528</v>
      </c>
      <c r="F21" s="315"/>
    </row>
    <row r="22" spans="1:6" ht="57.6" customHeight="1" thickTop="1" thickBot="1">
      <c r="A22" s="318" t="s">
        <v>425</v>
      </c>
      <c r="B22" s="221" t="s">
        <v>296</v>
      </c>
      <c r="C22" s="346" t="s">
        <v>529</v>
      </c>
      <c r="D22" s="347"/>
      <c r="E22" s="222" t="s">
        <v>182</v>
      </c>
      <c r="F22" s="315"/>
    </row>
    <row r="23" spans="1:6" ht="52.2" customHeight="1" thickTop="1" thickBot="1">
      <c r="A23" s="224" t="s">
        <v>426</v>
      </c>
      <c r="B23" s="223" t="s">
        <v>427</v>
      </c>
      <c r="C23" s="346" t="s">
        <v>177</v>
      </c>
      <c r="D23" s="347"/>
      <c r="E23" s="222" t="s">
        <v>275</v>
      </c>
    </row>
    <row r="24" spans="1:6" ht="59.4" customHeight="1" thickTop="1"/>
    <row r="25" spans="1:6" ht="44.4" customHeight="1"/>
  </sheetData>
  <mergeCells count="8">
    <mergeCell ref="C22:D22"/>
    <mergeCell ref="C23:D23"/>
    <mergeCell ref="A10:A17"/>
    <mergeCell ref="B18:E20"/>
    <mergeCell ref="C2:E2"/>
    <mergeCell ref="A18:A20"/>
    <mergeCell ref="C21:D21"/>
    <mergeCell ref="A4:A9"/>
  </mergeCells>
  <phoneticPr fontId="3"/>
  <pageMargins left="0.7" right="0.7" top="0.75" bottom="0.75" header="0.3" footer="0.3"/>
  <pageSetup paperSize="12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"/>
  <sheetViews>
    <sheetView workbookViewId="0"/>
  </sheetViews>
  <sheetFormatPr defaultRowHeight="13.2"/>
  <cols>
    <col min="1" max="1" width="11.44140625" customWidth="1"/>
    <col min="2" max="2" width="16.6640625" customWidth="1"/>
    <col min="3" max="3" width="11.33203125" customWidth="1"/>
    <col min="4" max="4" width="30.33203125" customWidth="1"/>
    <col min="5" max="5" width="40.5546875" customWidth="1"/>
  </cols>
  <sheetData>
    <row r="1" spans="1:8" ht="45" customHeight="1">
      <c r="A1" s="116" t="s">
        <v>218</v>
      </c>
      <c r="B1" s="34" t="s">
        <v>303</v>
      </c>
      <c r="C1" s="34"/>
      <c r="D1" s="34"/>
      <c r="E1" s="34"/>
    </row>
    <row r="2" spans="1:8" ht="24.6" customHeight="1" thickBot="1">
      <c r="A2" s="64"/>
      <c r="B2" s="65"/>
      <c r="C2" s="339" t="s">
        <v>367</v>
      </c>
      <c r="D2" s="339"/>
      <c r="E2" s="339"/>
    </row>
    <row r="3" spans="1:8" ht="27.6" customHeight="1" thickTop="1" thickBot="1">
      <c r="A3" s="60"/>
      <c r="B3" s="61" t="s">
        <v>155</v>
      </c>
      <c r="C3" s="62" t="s">
        <v>153</v>
      </c>
      <c r="D3" s="57" t="s">
        <v>157</v>
      </c>
      <c r="E3" s="63" t="s">
        <v>156</v>
      </c>
    </row>
    <row r="4" spans="1:8" ht="56.4" customHeight="1" thickTop="1">
      <c r="A4" s="356" t="s">
        <v>278</v>
      </c>
      <c r="B4" s="225">
        <v>44454</v>
      </c>
      <c r="C4" s="228" t="s">
        <v>353</v>
      </c>
      <c r="D4" s="234" t="s">
        <v>354</v>
      </c>
      <c r="E4" s="220" t="s">
        <v>355</v>
      </c>
    </row>
    <row r="5" spans="1:8" ht="55.8" customHeight="1">
      <c r="A5" s="357"/>
      <c r="B5" s="226">
        <v>44474</v>
      </c>
      <c r="C5" s="191" t="s">
        <v>350</v>
      </c>
      <c r="D5" s="192" t="s">
        <v>366</v>
      </c>
      <c r="E5" s="229" t="s">
        <v>518</v>
      </c>
    </row>
    <row r="6" spans="1:8" ht="61.2" customHeight="1">
      <c r="A6" s="357"/>
      <c r="B6" s="226">
        <v>44476</v>
      </c>
      <c r="C6" s="191" t="s">
        <v>356</v>
      </c>
      <c r="D6" s="192" t="s">
        <v>357</v>
      </c>
      <c r="E6" s="230" t="s">
        <v>362</v>
      </c>
    </row>
    <row r="7" spans="1:8" ht="74.400000000000006" customHeight="1">
      <c r="A7" s="357"/>
      <c r="B7" s="226">
        <v>44482</v>
      </c>
      <c r="C7" s="191" t="s">
        <v>358</v>
      </c>
      <c r="D7" s="192" t="s">
        <v>359</v>
      </c>
      <c r="E7" s="230" t="s">
        <v>363</v>
      </c>
    </row>
    <row r="8" spans="1:8" ht="82.2" customHeight="1">
      <c r="A8" s="357"/>
      <c r="B8" s="268" t="s">
        <v>376</v>
      </c>
      <c r="C8" s="191" t="s">
        <v>377</v>
      </c>
      <c r="D8" s="192" t="s">
        <v>378</v>
      </c>
      <c r="E8" s="194" t="s">
        <v>519</v>
      </c>
    </row>
    <row r="9" spans="1:8" ht="66.599999999999994" customHeight="1">
      <c r="A9" s="357"/>
      <c r="B9" s="233">
        <v>44501</v>
      </c>
      <c r="C9" s="188" t="s">
        <v>350</v>
      </c>
      <c r="D9" s="189" t="s">
        <v>365</v>
      </c>
      <c r="E9" s="267" t="s">
        <v>520</v>
      </c>
    </row>
    <row r="10" spans="1:8" ht="52.8" customHeight="1">
      <c r="A10" s="357"/>
      <c r="B10" s="226">
        <v>44503</v>
      </c>
      <c r="C10" s="191"/>
      <c r="D10" s="192" t="s">
        <v>380</v>
      </c>
      <c r="E10" s="230" t="s">
        <v>379</v>
      </c>
      <c r="H10" s="301"/>
    </row>
    <row r="11" spans="1:8" ht="52.8" customHeight="1">
      <c r="A11" s="357"/>
      <c r="B11" s="226">
        <v>44507</v>
      </c>
      <c r="C11" s="192"/>
      <c r="D11" s="302" t="s">
        <v>505</v>
      </c>
      <c r="E11" s="230" t="s">
        <v>506</v>
      </c>
      <c r="H11" s="125"/>
    </row>
    <row r="12" spans="1:8" ht="52.8" customHeight="1">
      <c r="A12" s="357"/>
      <c r="B12" s="226">
        <v>44526</v>
      </c>
      <c r="C12" s="191"/>
      <c r="D12" s="192" t="s">
        <v>503</v>
      </c>
      <c r="E12" s="230" t="s">
        <v>504</v>
      </c>
      <c r="H12" s="125"/>
    </row>
    <row r="13" spans="1:8" ht="45" customHeight="1">
      <c r="A13" s="357"/>
      <c r="B13" s="226">
        <v>44527</v>
      </c>
      <c r="C13" s="191" t="s">
        <v>370</v>
      </c>
      <c r="D13" s="192" t="s">
        <v>371</v>
      </c>
      <c r="E13" s="232" t="s">
        <v>372</v>
      </c>
    </row>
    <row r="14" spans="1:8" ht="45" customHeight="1">
      <c r="A14" s="357"/>
      <c r="B14" s="193">
        <v>44533</v>
      </c>
      <c r="C14" s="191"/>
      <c r="D14" s="192" t="s">
        <v>514</v>
      </c>
      <c r="E14" s="232" t="s">
        <v>513</v>
      </c>
    </row>
    <row r="15" spans="1:8" ht="49.2" customHeight="1" thickBot="1">
      <c r="A15" s="358"/>
      <c r="B15" s="164">
        <v>44556</v>
      </c>
      <c r="C15" s="69" t="s">
        <v>373</v>
      </c>
      <c r="D15" s="235" t="s">
        <v>374</v>
      </c>
      <c r="E15" s="231" t="s">
        <v>375</v>
      </c>
    </row>
    <row r="16" spans="1:8" ht="13.8" thickTop="1"/>
  </sheetData>
  <mergeCells count="2">
    <mergeCell ref="C2:E2"/>
    <mergeCell ref="A4:A15"/>
  </mergeCells>
  <phoneticPr fontId="3"/>
  <pageMargins left="0.7" right="0.7" top="0.75" bottom="0.75" header="0.3" footer="0.3"/>
  <pageSetup paperSize="12"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64"/>
  <sheetViews>
    <sheetView workbookViewId="0"/>
  </sheetViews>
  <sheetFormatPr defaultRowHeight="13.2"/>
  <cols>
    <col min="1" max="1" width="8.88671875" customWidth="1"/>
    <col min="2" max="2" width="6" customWidth="1"/>
    <col min="12" max="12" width="15.88671875" customWidth="1"/>
    <col min="13" max="13" width="16.21875" hidden="1" customWidth="1"/>
  </cols>
  <sheetData>
    <row r="1" spans="2:10" ht="19.2">
      <c r="B1" s="112" t="s">
        <v>428</v>
      </c>
      <c r="C1" s="111"/>
      <c r="D1" s="111"/>
      <c r="E1" s="111"/>
      <c r="F1" s="111"/>
      <c r="I1" s="112" t="s">
        <v>312</v>
      </c>
      <c r="J1" s="112"/>
    </row>
    <row r="2" spans="2:10" ht="19.2">
      <c r="B2" s="112"/>
      <c r="C2" s="111"/>
      <c r="D2" s="111"/>
      <c r="E2" s="111"/>
      <c r="F2" s="111"/>
      <c r="I2" s="112"/>
      <c r="J2" s="112"/>
    </row>
    <row r="3" spans="2:10" ht="16.2">
      <c r="H3" s="66" t="s">
        <v>507</v>
      </c>
      <c r="I3" s="66"/>
      <c r="J3" s="66"/>
    </row>
    <row r="18" spans="2:11" ht="16.2">
      <c r="H18" s="66" t="s">
        <v>508</v>
      </c>
      <c r="I18" s="66"/>
      <c r="J18" s="66"/>
      <c r="K18" s="66"/>
    </row>
    <row r="22" spans="2:11" ht="16.2">
      <c r="B22" s="66" t="s">
        <v>430</v>
      </c>
      <c r="C22" s="66"/>
      <c r="D22" s="66"/>
    </row>
    <row r="27" spans="2:11" ht="16.2">
      <c r="I27" s="66"/>
      <c r="J27" s="66"/>
      <c r="K27" s="66"/>
    </row>
    <row r="34" spans="2:11" ht="19.2">
      <c r="B34" s="112" t="s">
        <v>314</v>
      </c>
      <c r="C34" s="112"/>
      <c r="D34" s="111"/>
    </row>
    <row r="36" spans="2:11" ht="16.2">
      <c r="C36" s="66" t="s">
        <v>429</v>
      </c>
      <c r="D36" s="113"/>
      <c r="E36" s="113"/>
      <c r="F36" s="113"/>
      <c r="G36" s="113"/>
      <c r="H36" s="113"/>
    </row>
    <row r="39" spans="2:11" ht="16.2">
      <c r="I39" s="66"/>
      <c r="J39" s="66"/>
      <c r="K39" s="66"/>
    </row>
    <row r="44" spans="2:11" ht="16.2">
      <c r="H44" s="66" t="s">
        <v>509</v>
      </c>
      <c r="I44" s="66"/>
    </row>
    <row r="50" spans="2:10" ht="16.2">
      <c r="B50" s="66" t="s">
        <v>431</v>
      </c>
      <c r="C50" s="66"/>
      <c r="D50" s="66"/>
    </row>
    <row r="54" spans="2:10" ht="12" customHeight="1">
      <c r="C54" s="122"/>
      <c r="D54" s="118"/>
      <c r="E54" s="118"/>
      <c r="F54" s="119"/>
      <c r="G54" s="120"/>
    </row>
    <row r="55" spans="2:10">
      <c r="B55" s="121"/>
    </row>
    <row r="56" spans="2:10">
      <c r="B56" s="121"/>
    </row>
    <row r="57" spans="2:10">
      <c r="B57" s="121"/>
    </row>
    <row r="58" spans="2:10" ht="16.2">
      <c r="B58" s="121"/>
      <c r="H58" s="66" t="s">
        <v>432</v>
      </c>
      <c r="I58" s="264"/>
      <c r="J58" s="264"/>
    </row>
    <row r="64" spans="2:10" ht="24" customHeight="1"/>
  </sheetData>
  <phoneticPr fontId="3"/>
  <pageMargins left="0.25" right="0.25" top="0.75" bottom="0.75" header="0.3" footer="0.3"/>
  <pageSetup paperSize="12"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6"/>
  <sheetViews>
    <sheetView zoomScaleNormal="100" workbookViewId="0"/>
  </sheetViews>
  <sheetFormatPr defaultColWidth="9" defaultRowHeight="21" customHeight="1"/>
  <cols>
    <col min="1" max="1" width="17.5546875" style="30" customWidth="1"/>
    <col min="2" max="2" width="14.88671875" style="30" customWidth="1"/>
    <col min="3" max="3" width="15.88671875" style="30" customWidth="1"/>
    <col min="4" max="4" width="44.5546875" style="30" customWidth="1"/>
    <col min="5" max="16384" width="9" style="30"/>
  </cols>
  <sheetData>
    <row r="1" spans="1:4" ht="16.5" customHeight="1">
      <c r="A1" s="1" t="s">
        <v>486</v>
      </c>
      <c r="B1" s="1"/>
      <c r="C1" s="1"/>
      <c r="D1" s="29"/>
    </row>
    <row r="2" spans="1:4" ht="18" customHeight="1">
      <c r="A2" s="323" t="s">
        <v>433</v>
      </c>
      <c r="B2" s="323"/>
      <c r="C2" s="323"/>
      <c r="D2" s="323"/>
    </row>
    <row r="3" spans="1:4" ht="18" customHeight="1">
      <c r="A3" s="56"/>
      <c r="B3" s="56"/>
      <c r="C3" s="56"/>
      <c r="D3" s="56"/>
    </row>
    <row r="4" spans="1:4" ht="30" customHeight="1" thickBot="1">
      <c r="A4" s="1" t="s">
        <v>178</v>
      </c>
      <c r="B4" s="1"/>
      <c r="C4" s="1"/>
      <c r="D4" s="6" t="s">
        <v>434</v>
      </c>
    </row>
    <row r="5" spans="1:4" ht="30" customHeight="1" thickBot="1">
      <c r="A5" s="129" t="s">
        <v>5</v>
      </c>
      <c r="B5" s="140" t="s">
        <v>125</v>
      </c>
      <c r="C5" s="142" t="s">
        <v>163</v>
      </c>
      <c r="D5" s="143" t="s">
        <v>4</v>
      </c>
    </row>
    <row r="6" spans="1:4" ht="30" customHeight="1" thickTop="1">
      <c r="A6" s="238" t="s">
        <v>1</v>
      </c>
      <c r="B6" s="141">
        <v>1566000</v>
      </c>
      <c r="C6" s="141">
        <v>1620131</v>
      </c>
      <c r="D6" s="239" t="s">
        <v>499</v>
      </c>
    </row>
    <row r="7" spans="1:4" ht="30" customHeight="1">
      <c r="A7" s="240" t="s">
        <v>16</v>
      </c>
      <c r="B7" s="139">
        <v>70000</v>
      </c>
      <c r="C7" s="139">
        <v>8000</v>
      </c>
      <c r="D7" s="75" t="s">
        <v>195</v>
      </c>
    </row>
    <row r="8" spans="1:4" ht="30" customHeight="1">
      <c r="A8" s="240" t="s">
        <v>17</v>
      </c>
      <c r="B8" s="138">
        <v>100000</v>
      </c>
      <c r="C8" s="138">
        <v>12000</v>
      </c>
      <c r="D8" s="75" t="s">
        <v>168</v>
      </c>
    </row>
    <row r="9" spans="1:4" ht="30" customHeight="1">
      <c r="A9" s="240" t="s">
        <v>18</v>
      </c>
      <c r="B9" s="139">
        <v>0</v>
      </c>
      <c r="C9" s="139">
        <v>0</v>
      </c>
      <c r="D9" s="75" t="s">
        <v>223</v>
      </c>
    </row>
    <row r="10" spans="1:4" ht="30" customHeight="1">
      <c r="A10" s="240" t="s">
        <v>14</v>
      </c>
      <c r="B10" s="139">
        <v>1300000</v>
      </c>
      <c r="C10" s="139">
        <v>500000</v>
      </c>
      <c r="D10" s="75" t="s">
        <v>435</v>
      </c>
    </row>
    <row r="11" spans="1:4" ht="30" customHeight="1">
      <c r="A11" s="240" t="s">
        <v>15</v>
      </c>
      <c r="B11" s="139">
        <v>0</v>
      </c>
      <c r="C11" s="139">
        <v>4950000</v>
      </c>
      <c r="D11" s="241" t="s">
        <v>500</v>
      </c>
    </row>
    <row r="12" spans="1:4" ht="30" customHeight="1">
      <c r="A12" s="240" t="s">
        <v>260</v>
      </c>
      <c r="B12" s="139">
        <v>1500000</v>
      </c>
      <c r="C12" s="139">
        <v>2000000</v>
      </c>
      <c r="D12" s="75" t="s">
        <v>436</v>
      </c>
    </row>
    <row r="13" spans="1:4" ht="40.799999999999997" customHeight="1">
      <c r="A13" s="240" t="s">
        <v>282</v>
      </c>
      <c r="B13" s="138">
        <v>0</v>
      </c>
      <c r="C13" s="138">
        <v>6000000</v>
      </c>
      <c r="D13" s="241" t="s">
        <v>501</v>
      </c>
    </row>
    <row r="14" spans="1:4" ht="30" customHeight="1">
      <c r="A14" s="240"/>
      <c r="B14" s="138">
        <v>0</v>
      </c>
      <c r="C14" s="138">
        <v>20000000</v>
      </c>
      <c r="D14" s="85" t="s">
        <v>502</v>
      </c>
    </row>
    <row r="15" spans="1:4" ht="30" customHeight="1">
      <c r="A15" s="240" t="s">
        <v>437</v>
      </c>
      <c r="B15" s="139">
        <v>0</v>
      </c>
      <c r="C15" s="139">
        <v>75000</v>
      </c>
      <c r="D15" s="75" t="s">
        <v>438</v>
      </c>
    </row>
    <row r="16" spans="1:4" ht="30" customHeight="1">
      <c r="A16" s="240" t="s">
        <v>439</v>
      </c>
      <c r="B16" s="130">
        <v>0</v>
      </c>
      <c r="C16" s="139">
        <v>12000000</v>
      </c>
      <c r="D16" s="85" t="s">
        <v>440</v>
      </c>
    </row>
    <row r="17" spans="1:4" ht="30" customHeight="1">
      <c r="A17" s="242"/>
      <c r="B17" s="131"/>
      <c r="C17" s="131"/>
      <c r="D17" s="243"/>
    </row>
    <row r="18" spans="1:4" ht="39.6" customHeight="1">
      <c r="A18" s="244" t="s">
        <v>284</v>
      </c>
      <c r="B18" s="132"/>
      <c r="C18" s="245">
        <v>110000</v>
      </c>
      <c r="D18" s="246" t="s">
        <v>441</v>
      </c>
    </row>
    <row r="19" spans="1:4" ht="41.4" customHeight="1">
      <c r="A19" s="247" t="s">
        <v>442</v>
      </c>
      <c r="B19" s="133">
        <v>1500000</v>
      </c>
      <c r="C19" s="248">
        <v>1650000</v>
      </c>
      <c r="D19" s="249" t="s">
        <v>443</v>
      </c>
    </row>
    <row r="20" spans="1:4" ht="33.6" customHeight="1">
      <c r="A20" s="250" t="s">
        <v>285</v>
      </c>
      <c r="B20" s="134"/>
      <c r="C20" s="248"/>
      <c r="D20" s="249"/>
    </row>
    <row r="21" spans="1:4" ht="30" customHeight="1">
      <c r="A21" s="251" t="s">
        <v>269</v>
      </c>
      <c r="B21" s="135"/>
      <c r="C21" s="252">
        <v>56030</v>
      </c>
      <c r="D21" s="253" t="s">
        <v>444</v>
      </c>
    </row>
    <row r="22" spans="1:4" ht="30" customHeight="1">
      <c r="A22" s="240" t="s">
        <v>128</v>
      </c>
      <c r="B22" s="130">
        <v>1047418</v>
      </c>
      <c r="C22" s="144">
        <v>1047418</v>
      </c>
      <c r="D22" s="75"/>
    </row>
    <row r="23" spans="1:4" ht="30" customHeight="1" thickBot="1">
      <c r="A23" s="254" t="s">
        <v>3</v>
      </c>
      <c r="B23" s="136">
        <v>5</v>
      </c>
      <c r="C23" s="145">
        <v>6443</v>
      </c>
      <c r="D23" s="237" t="s">
        <v>445</v>
      </c>
    </row>
    <row r="24" spans="1:4" ht="30" customHeight="1" thickTop="1" thickBot="1">
      <c r="A24" s="255" t="s">
        <v>0</v>
      </c>
      <c r="B24" s="137">
        <f>SUM(B6:B23)</f>
        <v>7083423</v>
      </c>
      <c r="C24" s="146">
        <f>SUM(C6:C23)</f>
        <v>50035022</v>
      </c>
      <c r="D24" s="256"/>
    </row>
    <row r="25" spans="1:4" ht="17.25" customHeight="1">
      <c r="A25" s="46"/>
      <c r="B25" s="47"/>
      <c r="C25" s="47"/>
      <c r="D25" s="48"/>
    </row>
    <row r="26" spans="1:4" ht="17.25" customHeight="1"/>
    <row r="27" spans="1:4" ht="17.25" customHeight="1"/>
    <row r="28" spans="1:4" ht="17.25" customHeight="1"/>
    <row r="29" spans="1:4" ht="17.25" customHeight="1"/>
    <row r="30" spans="1:4" ht="17.25" customHeight="1"/>
    <row r="31" spans="1:4" ht="17.25" customHeight="1"/>
    <row r="32" spans="1:4" ht="17.25" customHeight="1"/>
    <row r="34" ht="17.25" customHeight="1"/>
    <row r="35" ht="17.25" customHeight="1"/>
    <row r="36" ht="17.25" customHeight="1"/>
    <row r="37" ht="17.25" customHeight="1"/>
    <row r="38" ht="17.25" customHeight="1"/>
    <row r="39" ht="30" customHeight="1"/>
    <row r="40" ht="17.25" customHeight="1"/>
    <row r="41" ht="30.6" customHeight="1"/>
    <row r="42" ht="39" customHeight="1"/>
    <row r="43" ht="34.200000000000003" customHeight="1"/>
    <row r="44" ht="36" customHeight="1"/>
    <row r="45" ht="34.200000000000003" customHeight="1"/>
    <row r="46" ht="31.2" customHeight="1"/>
  </sheetData>
  <mergeCells count="1">
    <mergeCell ref="A2:D2"/>
  </mergeCells>
  <phoneticPr fontId="3"/>
  <printOptions horizontalCentered="1" verticalCentered="1"/>
  <pageMargins left="0.23622047244094491" right="0.23622047244094491" top="0.74803149606299213" bottom="0.74803149606299213" header="0.31496062992125984" footer="0.31496062992125984"/>
  <pageSetup paperSize="9" orientation="portrait" horizontalDpi="0" verticalDpi="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5"/>
  <sheetViews>
    <sheetView workbookViewId="0"/>
  </sheetViews>
  <sheetFormatPr defaultRowHeight="13.2"/>
  <cols>
    <col min="1" max="1" width="23.109375" customWidth="1"/>
    <col min="2" max="2" width="16.109375" customWidth="1"/>
    <col min="3" max="3" width="18.88671875" customWidth="1"/>
    <col min="4" max="4" width="52.109375" customWidth="1"/>
  </cols>
  <sheetData>
    <row r="1" spans="1:4" ht="16.8" customHeight="1">
      <c r="A1" s="1" t="s">
        <v>486</v>
      </c>
      <c r="B1" s="8"/>
      <c r="C1" s="8"/>
      <c r="D1" s="59"/>
    </row>
    <row r="2" spans="1:4" ht="19.2">
      <c r="A2" s="359" t="s">
        <v>446</v>
      </c>
      <c r="B2" s="359"/>
      <c r="C2" s="359"/>
      <c r="D2" s="359"/>
    </row>
    <row r="3" spans="1:4">
      <c r="A3" s="59"/>
      <c r="B3" s="59"/>
      <c r="C3" s="59"/>
      <c r="D3" s="59"/>
    </row>
    <row r="4" spans="1:4" ht="30" customHeight="1" thickBot="1">
      <c r="A4" s="270" t="s">
        <v>180</v>
      </c>
      <c r="B4" s="271"/>
      <c r="C4" s="272" t="s">
        <v>434</v>
      </c>
      <c r="D4" s="273"/>
    </row>
    <row r="5" spans="1:4" ht="30" customHeight="1" thickTop="1" thickBot="1">
      <c r="A5" s="296" t="s">
        <v>5</v>
      </c>
      <c r="B5" s="297" t="s">
        <v>125</v>
      </c>
      <c r="C5" s="298" t="s">
        <v>222</v>
      </c>
      <c r="D5" s="299" t="s">
        <v>4</v>
      </c>
    </row>
    <row r="6" spans="1:4" ht="28.05" customHeight="1" thickTop="1">
      <c r="A6" s="276" t="s">
        <v>6</v>
      </c>
      <c r="B6" s="148">
        <v>10000</v>
      </c>
      <c r="C6" s="162">
        <v>10000</v>
      </c>
      <c r="D6" s="289" t="s">
        <v>196</v>
      </c>
    </row>
    <row r="7" spans="1:4" ht="28.05" customHeight="1">
      <c r="A7" s="275" t="s">
        <v>126</v>
      </c>
      <c r="B7" s="147">
        <v>150000</v>
      </c>
      <c r="C7" s="139">
        <v>141583</v>
      </c>
      <c r="D7" s="288" t="s">
        <v>212</v>
      </c>
    </row>
    <row r="8" spans="1:4" ht="28.05" customHeight="1">
      <c r="A8" s="275" t="s">
        <v>164</v>
      </c>
      <c r="B8" s="147">
        <v>100000</v>
      </c>
      <c r="C8" s="139">
        <v>77000</v>
      </c>
      <c r="D8" s="288" t="s">
        <v>213</v>
      </c>
    </row>
    <row r="9" spans="1:4" ht="28.05" customHeight="1">
      <c r="A9" s="275" t="s">
        <v>327</v>
      </c>
      <c r="B9" s="147">
        <v>200000</v>
      </c>
      <c r="C9" s="139">
        <v>175350</v>
      </c>
      <c r="D9" s="288" t="s">
        <v>447</v>
      </c>
    </row>
    <row r="10" spans="1:4" ht="28.05" customHeight="1">
      <c r="A10" s="275" t="s">
        <v>8</v>
      </c>
      <c r="B10" s="147">
        <v>100000</v>
      </c>
      <c r="C10" s="139">
        <v>98172</v>
      </c>
      <c r="D10" s="288" t="s">
        <v>287</v>
      </c>
    </row>
    <row r="11" spans="1:4" ht="28.05" customHeight="1">
      <c r="A11" s="276" t="s">
        <v>9</v>
      </c>
      <c r="B11" s="148">
        <v>100000</v>
      </c>
      <c r="C11" s="162">
        <v>88058</v>
      </c>
      <c r="D11" s="289" t="s">
        <v>145</v>
      </c>
    </row>
    <row r="12" spans="1:4" ht="28.05" customHeight="1">
      <c r="A12" s="275" t="s">
        <v>214</v>
      </c>
      <c r="B12" s="147">
        <v>120000</v>
      </c>
      <c r="C12" s="139">
        <v>53500</v>
      </c>
      <c r="D12" s="288" t="s">
        <v>215</v>
      </c>
    </row>
    <row r="13" spans="1:4" ht="28.05" customHeight="1">
      <c r="A13" s="275" t="s">
        <v>134</v>
      </c>
      <c r="B13" s="147">
        <v>100000</v>
      </c>
      <c r="C13" s="139">
        <v>125932</v>
      </c>
      <c r="D13" s="288" t="s">
        <v>225</v>
      </c>
    </row>
    <row r="14" spans="1:4" ht="28.05" customHeight="1">
      <c r="A14" s="275" t="s">
        <v>10</v>
      </c>
      <c r="B14" s="147">
        <v>100000</v>
      </c>
      <c r="C14" s="139">
        <v>42000</v>
      </c>
      <c r="D14" s="288" t="s">
        <v>197</v>
      </c>
    </row>
    <row r="15" spans="1:4" ht="28.05" customHeight="1">
      <c r="A15" s="275" t="s">
        <v>11</v>
      </c>
      <c r="B15" s="147">
        <v>250000</v>
      </c>
      <c r="C15" s="139">
        <v>30000</v>
      </c>
      <c r="D15" s="288" t="s">
        <v>183</v>
      </c>
    </row>
    <row r="16" spans="1:4" ht="28.05" customHeight="1">
      <c r="A16" s="275" t="s">
        <v>12</v>
      </c>
      <c r="B16" s="147">
        <v>50000</v>
      </c>
      <c r="C16" s="139">
        <v>147333</v>
      </c>
      <c r="D16" s="288" t="s">
        <v>263</v>
      </c>
    </row>
    <row r="17" spans="1:5" ht="28.05" customHeight="1">
      <c r="A17" s="275" t="s">
        <v>13</v>
      </c>
      <c r="B17" s="147">
        <v>30000</v>
      </c>
      <c r="C17" s="139">
        <v>32000</v>
      </c>
      <c r="D17" s="288" t="s">
        <v>226</v>
      </c>
    </row>
    <row r="18" spans="1:5" ht="30" customHeight="1">
      <c r="A18" s="277" t="s">
        <v>448</v>
      </c>
      <c r="B18" s="149"/>
      <c r="C18" s="158">
        <v>12000000</v>
      </c>
      <c r="D18" s="171" t="s">
        <v>449</v>
      </c>
    </row>
    <row r="19" spans="1:5" ht="30" customHeight="1">
      <c r="A19" s="277" t="s">
        <v>450</v>
      </c>
      <c r="B19" s="149"/>
      <c r="C19" s="158">
        <v>14301</v>
      </c>
      <c r="D19" s="171" t="s">
        <v>451</v>
      </c>
    </row>
    <row r="20" spans="1:5" ht="30" customHeight="1">
      <c r="A20" s="277" t="s">
        <v>452</v>
      </c>
      <c r="B20" s="149"/>
      <c r="C20" s="158">
        <v>500000</v>
      </c>
      <c r="D20" s="171" t="s">
        <v>453</v>
      </c>
    </row>
    <row r="21" spans="1:5" ht="30" customHeight="1">
      <c r="A21" s="277" t="s">
        <v>454</v>
      </c>
      <c r="B21" s="149">
        <v>3000000</v>
      </c>
      <c r="C21" s="158">
        <v>6600000</v>
      </c>
      <c r="D21" s="171" t="s">
        <v>455</v>
      </c>
    </row>
    <row r="22" spans="1:5" ht="30" customHeight="1">
      <c r="A22" s="277" t="s">
        <v>279</v>
      </c>
      <c r="B22" s="149"/>
      <c r="C22" s="158">
        <v>26000000</v>
      </c>
      <c r="D22" s="290" t="s">
        <v>289</v>
      </c>
      <c r="E22" s="115"/>
    </row>
    <row r="23" spans="1:5" ht="30" customHeight="1">
      <c r="A23" s="277" t="s">
        <v>280</v>
      </c>
      <c r="B23" s="149"/>
      <c r="C23" s="158">
        <v>2000000</v>
      </c>
      <c r="D23" s="171" t="s">
        <v>290</v>
      </c>
    </row>
    <row r="24" spans="1:5" ht="30" customHeight="1" thickBot="1">
      <c r="A24" s="278" t="s">
        <v>281</v>
      </c>
      <c r="B24" s="150"/>
      <c r="C24" s="159">
        <v>75550</v>
      </c>
      <c r="D24" s="300" t="s">
        <v>498</v>
      </c>
    </row>
    <row r="25" spans="1:5" ht="30" customHeight="1" thickBot="1">
      <c r="A25" s="279" t="s">
        <v>179</v>
      </c>
      <c r="B25" s="151"/>
      <c r="C25" s="160"/>
      <c r="D25" s="291"/>
    </row>
    <row r="26" spans="1:5" ht="30" customHeight="1">
      <c r="A26" s="274" t="s">
        <v>173</v>
      </c>
      <c r="B26" s="152" t="s">
        <v>291</v>
      </c>
      <c r="C26" s="161" t="s">
        <v>291</v>
      </c>
      <c r="D26" s="287" t="s">
        <v>304</v>
      </c>
    </row>
    <row r="27" spans="1:5" ht="30" customHeight="1">
      <c r="A27" s="275" t="s">
        <v>174</v>
      </c>
      <c r="B27" s="153" t="s">
        <v>291</v>
      </c>
      <c r="C27" s="156" t="s">
        <v>291</v>
      </c>
      <c r="D27" s="288" t="s">
        <v>305</v>
      </c>
    </row>
    <row r="28" spans="1:5" ht="30" customHeight="1">
      <c r="A28" s="275" t="s">
        <v>172</v>
      </c>
      <c r="B28" s="147">
        <v>10000</v>
      </c>
      <c r="C28" s="139">
        <v>0</v>
      </c>
      <c r="D28" s="288" t="s">
        <v>201</v>
      </c>
    </row>
    <row r="29" spans="1:5" ht="30" customHeight="1">
      <c r="A29" s="275" t="s">
        <v>181</v>
      </c>
      <c r="B29" s="147">
        <v>10000</v>
      </c>
      <c r="C29" s="139">
        <v>0</v>
      </c>
      <c r="D29" s="288" t="s">
        <v>200</v>
      </c>
    </row>
    <row r="30" spans="1:5" ht="30" customHeight="1" thickBot="1">
      <c r="A30" s="280" t="s">
        <v>175</v>
      </c>
      <c r="B30" s="154">
        <v>1600000</v>
      </c>
      <c r="C30" s="146">
        <v>0</v>
      </c>
      <c r="D30" s="292" t="s">
        <v>456</v>
      </c>
    </row>
    <row r="31" spans="1:5" ht="30" customHeight="1" thickBot="1">
      <c r="A31" s="281" t="s">
        <v>127</v>
      </c>
      <c r="B31" s="236">
        <f>SUM(B6:B30)</f>
        <v>5930000</v>
      </c>
      <c r="C31" s="145">
        <f>SUM(C6:C24)+SUM(C28:C30)</f>
        <v>48210779</v>
      </c>
      <c r="D31" s="293"/>
    </row>
    <row r="32" spans="1:5" ht="30" customHeight="1" thickTop="1" thickBot="1">
      <c r="A32" s="282" t="s">
        <v>167</v>
      </c>
      <c r="B32" s="155">
        <v>0</v>
      </c>
      <c r="C32" s="157">
        <v>0</v>
      </c>
      <c r="D32" s="294"/>
    </row>
    <row r="33" spans="1:4" ht="30" customHeight="1" thickTop="1">
      <c r="A33" s="283" t="s">
        <v>128</v>
      </c>
      <c r="B33" s="155">
        <f>'第２号議案  決算(収入の部)'!B24-B31-B32</f>
        <v>1153423</v>
      </c>
      <c r="C33" s="157">
        <v>1824243</v>
      </c>
      <c r="D33" s="294"/>
    </row>
    <row r="34" spans="1:4" ht="30" customHeight="1" thickBot="1">
      <c r="A34" s="284" t="s">
        <v>135</v>
      </c>
      <c r="B34" s="285">
        <f>SUM(B31:B33)</f>
        <v>7083423</v>
      </c>
      <c r="C34" s="286">
        <f>C31+C33</f>
        <v>50035022</v>
      </c>
      <c r="D34" s="295"/>
    </row>
    <row r="35" spans="1:4" ht="13.8" thickTop="1"/>
  </sheetData>
  <mergeCells count="1">
    <mergeCell ref="A2:D2"/>
  </mergeCells>
  <phoneticPr fontId="3"/>
  <pageMargins left="0.7" right="0.7" top="0.75" bottom="0.75" header="0.3" footer="0.3"/>
  <pageSetup paperSize="12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30"/>
  <sheetViews>
    <sheetView workbookViewId="0"/>
  </sheetViews>
  <sheetFormatPr defaultRowHeight="13.2"/>
  <cols>
    <col min="1" max="1" width="6.5546875" customWidth="1"/>
    <col min="2" max="2" width="22.33203125" customWidth="1"/>
    <col min="7" max="7" width="18.77734375" customWidth="1"/>
    <col min="8" max="8" width="17.88671875" customWidth="1"/>
  </cols>
  <sheetData>
    <row r="1" spans="2:9" ht="20.399999999999999" customHeight="1">
      <c r="B1" s="263" t="s">
        <v>487</v>
      </c>
    </row>
    <row r="2" spans="2:9" ht="42" customHeight="1">
      <c r="C2" s="3" t="s">
        <v>264</v>
      </c>
      <c r="D2" s="1"/>
      <c r="E2" s="1"/>
      <c r="F2" s="1"/>
      <c r="G2" s="1"/>
      <c r="H2" s="1"/>
      <c r="I2" s="1"/>
    </row>
    <row r="3" spans="2:9" ht="34.5" customHeight="1">
      <c r="B3" s="359"/>
      <c r="C3" s="359"/>
      <c r="D3" s="359"/>
      <c r="E3" s="359"/>
      <c r="F3" s="359"/>
      <c r="G3" s="359"/>
      <c r="H3" s="359"/>
      <c r="I3" s="1"/>
    </row>
    <row r="4" spans="2:9" ht="50.25" customHeight="1">
      <c r="G4" s="9"/>
      <c r="H4" s="9"/>
      <c r="I4" s="1"/>
    </row>
    <row r="5" spans="2:9" ht="40.799999999999997" customHeight="1">
      <c r="B5" s="323" t="s">
        <v>489</v>
      </c>
      <c r="C5" s="323"/>
      <c r="D5" s="323"/>
      <c r="E5" s="323"/>
      <c r="F5" s="323"/>
      <c r="G5" s="323"/>
      <c r="H5" s="19"/>
      <c r="I5" s="28"/>
    </row>
    <row r="6" spans="2:9" ht="31.8" customHeight="1">
      <c r="G6" s="6"/>
    </row>
    <row r="7" spans="2:9" hidden="1"/>
    <row r="8" spans="2:9" ht="16.2">
      <c r="B8" s="22"/>
      <c r="C8" s="10" t="s">
        <v>482</v>
      </c>
    </row>
    <row r="9" spans="2:9" ht="14.4">
      <c r="B9" s="22"/>
    </row>
    <row r="10" spans="2:9" ht="14.4">
      <c r="B10" s="22"/>
    </row>
    <row r="11" spans="2:9" ht="14.4">
      <c r="B11" s="22"/>
    </row>
    <row r="12" spans="2:9" ht="14.4">
      <c r="B12" s="22"/>
    </row>
    <row r="13" spans="2:9" ht="14.4">
      <c r="B13" s="22"/>
    </row>
    <row r="14" spans="2:9" ht="16.2">
      <c r="B14" s="10"/>
    </row>
    <row r="15" spans="2:9" ht="14.4">
      <c r="B15" s="1"/>
    </row>
    <row r="16" spans="2:9" ht="14.4">
      <c r="B16" s="1"/>
    </row>
    <row r="17" spans="2:9" s="1" customFormat="1" ht="36" customHeight="1"/>
    <row r="18" spans="2:9" s="1" customFormat="1" ht="36" customHeight="1"/>
    <row r="19" spans="2:9" s="1" customFormat="1" ht="36" customHeight="1"/>
    <row r="20" spans="2:9" s="1" customFormat="1" ht="36" customHeight="1"/>
    <row r="21" spans="2:9" ht="14.4">
      <c r="B21" s="1"/>
    </row>
    <row r="22" spans="2:9" ht="14.4">
      <c r="B22" s="1"/>
    </row>
    <row r="23" spans="2:9" ht="14.4">
      <c r="B23" s="1"/>
    </row>
    <row r="24" spans="2:9" ht="14.4">
      <c r="B24" s="1"/>
    </row>
    <row r="25" spans="2:9" ht="25.5" customHeight="1"/>
    <row r="26" spans="2:9" ht="19.5" customHeight="1">
      <c r="I26" s="1"/>
    </row>
    <row r="29" spans="2:9" ht="14.4">
      <c r="B29" s="1"/>
      <c r="H29" s="1"/>
    </row>
    <row r="30" spans="2:9" ht="16.2">
      <c r="B30" s="45" t="s">
        <v>265</v>
      </c>
      <c r="C30" s="10" t="s">
        <v>288</v>
      </c>
      <c r="D30" s="10"/>
      <c r="E30" s="10"/>
      <c r="F30" s="10"/>
    </row>
  </sheetData>
  <mergeCells count="2">
    <mergeCell ref="B3:H3"/>
    <mergeCell ref="B5:G5"/>
  </mergeCells>
  <phoneticPr fontId="3"/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15</vt:i4>
      </vt:variant>
      <vt:variant>
        <vt:lpstr>名前付き一覧</vt:lpstr>
      </vt:variant>
      <vt:variant>
        <vt:i4>13</vt:i4>
      </vt:variant>
    </vt:vector>
  </HeadingPairs>
  <TitlesOfParts>
    <vt:vector size="28" baseType="lpstr">
      <vt:lpstr>表紙</vt:lpstr>
      <vt:lpstr>総会次第</vt:lpstr>
      <vt:lpstr>第１号議案</vt:lpstr>
      <vt:lpstr>第１号議案2</vt:lpstr>
      <vt:lpstr>第1号議案3</vt:lpstr>
      <vt:lpstr>主な事業写真</vt:lpstr>
      <vt:lpstr>第２号議案  決算(収入の部)</vt:lpstr>
      <vt:lpstr>第２号議案 決算(支出の部)</vt:lpstr>
      <vt:lpstr>監査報告</vt:lpstr>
      <vt:lpstr>第3号議案　事業計画</vt:lpstr>
      <vt:lpstr>役員構成</vt:lpstr>
      <vt:lpstr>第4号議案予算(収入の部)</vt:lpstr>
      <vt:lpstr>第4号議案　予算(支出の部)</vt:lpstr>
      <vt:lpstr>第5号議案　その他</vt:lpstr>
      <vt:lpstr>会則　</vt:lpstr>
      <vt:lpstr>'会則　'!Print_Area</vt:lpstr>
      <vt:lpstr>主な事業写真!Print_Area</vt:lpstr>
      <vt:lpstr>総会次第!Print_Area</vt:lpstr>
      <vt:lpstr>第１号議案!Print_Area</vt:lpstr>
      <vt:lpstr>第１号議案2!Print_Area</vt:lpstr>
      <vt:lpstr>第1号議案3!Print_Area</vt:lpstr>
      <vt:lpstr>'第２号議案  決算(収入の部)'!Print_Area</vt:lpstr>
      <vt:lpstr>'第２号議案 決算(支出の部)'!Print_Area</vt:lpstr>
      <vt:lpstr>'第3号議案　事業計画'!Print_Area</vt:lpstr>
      <vt:lpstr>'第4号議案　予算(支出の部)'!Print_Area</vt:lpstr>
      <vt:lpstr>'第4号議案予算(収入の部)'!Print_Area</vt:lpstr>
      <vt:lpstr>表紙!Print_Area</vt:lpstr>
      <vt:lpstr>役員構成!Print_Area</vt:lpstr>
    </vt:vector>
  </TitlesOfParts>
  <Company>nakamatid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ittamago3</dc:creator>
  <cp:lastModifiedBy>Owner</cp:lastModifiedBy>
  <cp:lastPrinted>2022-03-09T01:33:37Z</cp:lastPrinted>
  <dcterms:created xsi:type="dcterms:W3CDTF">2003-10-11T02:56:08Z</dcterms:created>
  <dcterms:modified xsi:type="dcterms:W3CDTF">2022-03-25T01:10:13Z</dcterms:modified>
</cp:coreProperties>
</file>